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Roxanne\Documents\GitHub\master-class\FIN-608\project4\"/>
    </mc:Choice>
  </mc:AlternateContent>
  <xr:revisionPtr revIDLastSave="0" documentId="10_ncr:100000_{99FADFCC-E9F5-4860-BB1D-262AAEB2FDED}" xr6:coauthVersionLast="31" xr6:coauthVersionMax="31" xr10:uidLastSave="{00000000-0000-0000-0000-000000000000}"/>
  <bookViews>
    <workbookView xWindow="0" yWindow="0" windowWidth="8460" windowHeight="4060" xr2:uid="{00000000-000D-0000-FFFF-FFFF00000000}"/>
  </bookViews>
  <sheets>
    <sheet name="W1.regdata" sheetId="1" r:id="rId1"/>
    <sheet name="sources" sheetId="3" r:id="rId2"/>
    <sheet name="summary" sheetId="2" r:id="rId3"/>
    <sheet name="cumav_full" sheetId="5" r:id="rId4"/>
    <sheet name="cumav_bill" sheetId="6" r:id="rId5"/>
    <sheet name="chart_full" sheetId="7" r:id="rId6"/>
    <sheet name="chart_bill" sheetId="8" r:id="rId7"/>
    <sheet name="Sheet2" sheetId="10" r:id="rId8"/>
    <sheet name="Sheet1" sheetId="9" r:id="rId9"/>
  </sheets>
  <calcPr calcId="179017"/>
</workbook>
</file>

<file path=xl/calcChain.xml><?xml version="1.0" encoding="utf-8"?>
<calcChain xmlns="http://schemas.openxmlformats.org/spreadsheetml/2006/main"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D14" i="2"/>
  <c r="D13" i="2"/>
  <c r="D12" i="2"/>
  <c r="D9" i="2"/>
  <c r="D8" i="2"/>
  <c r="D7" i="2"/>
  <c r="D4" i="2"/>
  <c r="D3" i="2"/>
  <c r="D2" i="2"/>
  <c r="B14" i="2" l="1"/>
  <c r="B9" i="2"/>
  <c r="B4" i="2"/>
  <c r="G2" i="2"/>
  <c r="K13" i="2"/>
  <c r="J13" i="2"/>
  <c r="I13" i="2"/>
  <c r="H13" i="2"/>
  <c r="G13" i="2"/>
  <c r="F13" i="2"/>
  <c r="E13" i="2"/>
  <c r="C13" i="2"/>
  <c r="B13" i="2"/>
  <c r="K8" i="2"/>
  <c r="J8" i="2"/>
  <c r="I8" i="2"/>
  <c r="H8" i="2"/>
  <c r="G8" i="2"/>
  <c r="F8" i="2"/>
  <c r="E8" i="2"/>
  <c r="C8" i="2"/>
  <c r="B8" i="2"/>
  <c r="K3" i="2"/>
  <c r="J3" i="2"/>
  <c r="I3" i="2"/>
  <c r="H3" i="2"/>
  <c r="G3" i="2"/>
  <c r="F3" i="2"/>
  <c r="E3" i="2"/>
  <c r="C3" i="2"/>
  <c r="B3" i="2"/>
  <c r="H3" i="6" l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E3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K14" i="2"/>
  <c r="J14" i="2"/>
  <c r="I14" i="2"/>
  <c r="H14" i="2"/>
  <c r="G14" i="2"/>
  <c r="F14" i="2"/>
  <c r="E14" i="2"/>
  <c r="C14" i="2"/>
  <c r="K12" i="2"/>
  <c r="J12" i="2"/>
  <c r="I12" i="2"/>
  <c r="H12" i="2"/>
  <c r="G12" i="2"/>
  <c r="F12" i="2"/>
  <c r="E12" i="2"/>
  <c r="C12" i="2"/>
  <c r="B12" i="2"/>
  <c r="K9" i="2"/>
  <c r="J9" i="2"/>
  <c r="I9" i="2"/>
  <c r="H9" i="2"/>
  <c r="G9" i="2"/>
  <c r="F9" i="2"/>
  <c r="E9" i="2"/>
  <c r="C9" i="2"/>
  <c r="K7" i="2"/>
  <c r="J7" i="2"/>
  <c r="I7" i="2"/>
  <c r="H7" i="2"/>
  <c r="G7" i="2"/>
  <c r="F7" i="2"/>
  <c r="E7" i="2"/>
  <c r="C7" i="2"/>
  <c r="B7" i="2"/>
  <c r="K4" i="2"/>
  <c r="J4" i="2"/>
  <c r="I4" i="2"/>
  <c r="H4" i="2"/>
  <c r="G4" i="2"/>
  <c r="F4" i="2"/>
  <c r="E4" i="2"/>
  <c r="C4" i="2"/>
  <c r="K2" i="2"/>
  <c r="J2" i="2"/>
  <c r="I2" i="2"/>
  <c r="H2" i="2"/>
  <c r="F2" i="2"/>
  <c r="E2" i="2"/>
  <c r="C2" i="2"/>
  <c r="B2" i="2"/>
</calcChain>
</file>

<file path=xl/sharedStrings.xml><?xml version="1.0" encoding="utf-8"?>
<sst xmlns="http://schemas.openxmlformats.org/spreadsheetml/2006/main" count="795" uniqueCount="265">
  <si>
    <t>date</t>
  </si>
  <si>
    <t>year</t>
  </si>
  <si>
    <t>month</t>
  </si>
  <si>
    <t>fdivx</t>
  </si>
  <si>
    <t>msciworld</t>
  </si>
  <si>
    <t>mkt</t>
  </si>
  <si>
    <t>sp500</t>
  </si>
  <si>
    <t>rf</t>
  </si>
  <si>
    <t>tbill3m</t>
  </si>
  <si>
    <t>mktrf</t>
  </si>
  <si>
    <t>smb</t>
  </si>
  <si>
    <t>hml</t>
  </si>
  <si>
    <t>correlation with fdivx</t>
  </si>
  <si>
    <t>02/1994-09/2013</t>
  </si>
  <si>
    <t>02/1994-03/2001</t>
  </si>
  <si>
    <t>04/2001-09/2013</t>
  </si>
  <si>
    <t>Name</t>
  </si>
  <si>
    <t>Definition</t>
  </si>
  <si>
    <t>monthly return on Fidelity Diversified International Fund</t>
  </si>
  <si>
    <t>monthly return on Morgan Stanley Capital International World Index</t>
  </si>
  <si>
    <t>monthly return on CRSP value-weighted stock index</t>
  </si>
  <si>
    <t>monthly reutrn on S&amp;P 500 stock index</t>
  </si>
  <si>
    <t>monthly risk-free rate from Fama-French</t>
  </si>
  <si>
    <t>monthly 3-month t-bill rate from FRED</t>
  </si>
  <si>
    <t>monthly market excess return from Fama-French</t>
  </si>
  <si>
    <t>monthly return spread between small firms and big firms</t>
  </si>
  <si>
    <t>monthly return spread between high book/market ratio firms and low book/market ratio firms</t>
  </si>
  <si>
    <t>Source</t>
  </si>
  <si>
    <t>http://finance.yahoo.com/q/hp?s=FDIVX&amp;a=00&amp;b=19&amp;c=1994&amp;d=09&amp;e=29&amp;f=2013&amp;g=m</t>
  </si>
  <si>
    <t>http://mba.tuck.dartmouth.edu/pages/faculty/ken.french/ftp/F-F_Research_Data_Factors.zip</t>
  </si>
  <si>
    <t>http://www.mscibarra.com/products/indices/performance/regional_chart.html?priceLevel=0&amp;scope=R&amp;style=C&amp;asOf=Oct%2028,%202013&amp;currency=15&amp;size=36&amp;indexId=106</t>
  </si>
  <si>
    <t>http://research.stlouisfed.org/fred2/series/TB3MS?cid=116</t>
  </si>
  <si>
    <t>http://finance.yahoo.com/q/hp?s=^GSPC&amp;a=00&amp;b=3&amp;c=1950&amp;d=09&amp;e=29&amp;f=2013&amp;g=m</t>
  </si>
  <si>
    <t>mean</t>
  </si>
  <si>
    <t>standard deivation</t>
  </si>
  <si>
    <t>standard deviation</t>
  </si>
  <si>
    <t>mscieafe</t>
  </si>
  <si>
    <t>http://www.mscibarra.com/products/indices/performance/country_chart.html?priceLevel=0&amp;scope=C&amp;style=C&amp;asOf=Oct%2031,%202013&amp;currency=15&amp;size=30&amp;indexId=108</t>
  </si>
  <si>
    <t>monthly return on Morgan Stanley Capital Europe, Australasia and Far East Index</t>
  </si>
  <si>
    <t>dp</t>
  </si>
  <si>
    <t>tp</t>
  </si>
  <si>
    <t>excess return →</t>
  </si>
  <si>
    <t>raw return→</t>
  </si>
  <si>
    <t>One Factor→</t>
  </si>
  <si>
    <t>start row</t>
  </si>
  <si>
    <t>end row</t>
  </si>
  <si>
    <t>y column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</si>
  <si>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</si>
  <si>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</si>
  <si>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</si>
  <si>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</si>
  <si>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</si>
  <si>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</si>
  <si>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</si>
  <si>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</si>
  <si>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</si>
  <si>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</si>
  <si>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</si>
  <si>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</si>
  <si>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</si>
  <si>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</si>
  <si>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</si>
  <si>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</si>
  <si>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</si>
  <si>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</si>
  <si>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</si>
  <si>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</si>
  <si>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</si>
  <si>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</si>
  <si>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</si>
  <si>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</si>
  <si>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</si>
  <si>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</si>
  <si>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</si>
  <si>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</si>
  <si>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</si>
  <si>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</si>
  <si>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</si>
  <si>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</si>
  <si>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</si>
  <si>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y start position</t>
  </si>
  <si>
    <t>Q74</t>
  </si>
  <si>
    <t>R93</t>
  </si>
  <si>
    <t>S18</t>
  </si>
  <si>
    <t>T2</t>
  </si>
  <si>
    <t>U77</t>
  </si>
  <si>
    <t>V58</t>
  </si>
  <si>
    <t>W87</t>
  </si>
  <si>
    <t>X31</t>
  </si>
  <si>
    <t>Y70</t>
  </si>
  <si>
    <t>Z91</t>
  </si>
  <si>
    <t>AA80</t>
  </si>
  <si>
    <t>AB2</t>
  </si>
  <si>
    <t>AC2</t>
  </si>
  <si>
    <t>AD2</t>
  </si>
  <si>
    <t>AE54</t>
  </si>
  <si>
    <t>AF30</t>
  </si>
  <si>
    <t>AG83</t>
  </si>
  <si>
    <t>AH2</t>
  </si>
  <si>
    <t>AI28</t>
  </si>
  <si>
    <t>AJ14</t>
  </si>
  <si>
    <t>AK87</t>
  </si>
  <si>
    <t>AL2</t>
  </si>
  <si>
    <t>AM86</t>
  </si>
  <si>
    <t>AN2</t>
  </si>
  <si>
    <t>AO8</t>
  </si>
  <si>
    <t>AP55</t>
  </si>
  <si>
    <t>AQ3</t>
  </si>
  <si>
    <t>AR71</t>
  </si>
  <si>
    <t>AS77</t>
  </si>
  <si>
    <t>AT82</t>
  </si>
  <si>
    <t>AU68</t>
  </si>
  <si>
    <t>AV74</t>
  </si>
  <si>
    <t>AW73</t>
  </si>
  <si>
    <t>x column</t>
  </si>
  <si>
    <t>K</t>
  </si>
  <si>
    <t>x start position</t>
  </si>
  <si>
    <t>K74</t>
  </si>
  <si>
    <t>K93</t>
  </si>
  <si>
    <t>K18</t>
  </si>
  <si>
    <t>K2</t>
  </si>
  <si>
    <t>K77</t>
  </si>
  <si>
    <t>K58</t>
  </si>
  <si>
    <t>K87</t>
  </si>
  <si>
    <t>K31</t>
  </si>
  <si>
    <t>K70</t>
  </si>
  <si>
    <t>K91</t>
  </si>
  <si>
    <t>K80</t>
  </si>
  <si>
    <t>K54</t>
  </si>
  <si>
    <t>K30</t>
  </si>
  <si>
    <t>K83</t>
  </si>
  <si>
    <t>K28</t>
  </si>
  <si>
    <t>K14</t>
  </si>
  <si>
    <t>K86</t>
  </si>
  <si>
    <t>K8</t>
  </si>
  <si>
    <t>K55</t>
  </si>
  <si>
    <t>K3</t>
  </si>
  <si>
    <t>K71</t>
  </si>
  <si>
    <t>K82</t>
  </si>
  <si>
    <t>K68</t>
  </si>
  <si>
    <t>K73</t>
  </si>
  <si>
    <t>b</t>
  </si>
  <si>
    <t>b std.</t>
  </si>
  <si>
    <t>t value</t>
  </si>
  <si>
    <t>r2</t>
  </si>
  <si>
    <t>adjusted r2</t>
  </si>
  <si>
    <t>Three Factor→</t>
  </si>
  <si>
    <t>x1 column</t>
  </si>
  <si>
    <t>x2 column</t>
  </si>
  <si>
    <t>L</t>
  </si>
  <si>
    <t>x3 column</t>
  </si>
  <si>
    <t>M</t>
  </si>
  <si>
    <t>x1 start position</t>
  </si>
  <si>
    <t>x2 start position</t>
  </si>
  <si>
    <t>L74</t>
  </si>
  <si>
    <t>L93</t>
  </si>
  <si>
    <t>L18</t>
  </si>
  <si>
    <t>L2</t>
  </si>
  <si>
    <t>L77</t>
  </si>
  <si>
    <t>L58</t>
  </si>
  <si>
    <t>L87</t>
  </si>
  <si>
    <t>L31</t>
  </si>
  <si>
    <t>L70</t>
  </si>
  <si>
    <t>L91</t>
  </si>
  <si>
    <t>L80</t>
  </si>
  <si>
    <t>L54</t>
  </si>
  <si>
    <t>L30</t>
  </si>
  <si>
    <t>L83</t>
  </si>
  <si>
    <t>L28</t>
  </si>
  <si>
    <t>L14</t>
  </si>
  <si>
    <t>L86</t>
  </si>
  <si>
    <t>L8</t>
  </si>
  <si>
    <t>L55</t>
  </si>
  <si>
    <t>L3</t>
  </si>
  <si>
    <t>L71</t>
  </si>
  <si>
    <t>L82</t>
  </si>
  <si>
    <t>L68</t>
  </si>
  <si>
    <t>L73</t>
  </si>
  <si>
    <t>x3 start position</t>
  </si>
  <si>
    <t>M74</t>
  </si>
  <si>
    <t>M93</t>
  </si>
  <si>
    <t>M18</t>
  </si>
  <si>
    <t>M2</t>
  </si>
  <si>
    <t>M77</t>
  </si>
  <si>
    <t>M58</t>
  </si>
  <si>
    <t>M87</t>
  </si>
  <si>
    <t>M31</t>
  </si>
  <si>
    <t>M70</t>
  </si>
  <si>
    <t>M91</t>
  </si>
  <si>
    <t>M80</t>
  </si>
  <si>
    <t>M54</t>
  </si>
  <si>
    <t>M30</t>
  </si>
  <si>
    <t>M83</t>
  </si>
  <si>
    <t>M28</t>
  </si>
  <si>
    <t>M14</t>
  </si>
  <si>
    <t>M86</t>
  </si>
  <si>
    <t>M8</t>
  </si>
  <si>
    <t>M55</t>
  </si>
  <si>
    <t>M3</t>
  </si>
  <si>
    <t>M71</t>
  </si>
  <si>
    <t>M82</t>
  </si>
  <si>
    <t>M68</t>
  </si>
  <si>
    <t>M73</t>
  </si>
  <si>
    <t>Five Factor→</t>
  </si>
  <si>
    <t>x5 column</t>
  </si>
  <si>
    <t>O</t>
  </si>
  <si>
    <t>x5 start position</t>
  </si>
  <si>
    <t>O74</t>
  </si>
  <si>
    <t>O93</t>
  </si>
  <si>
    <t>O18</t>
  </si>
  <si>
    <t>O2</t>
  </si>
  <si>
    <t>O77</t>
  </si>
  <si>
    <t>O58</t>
  </si>
  <si>
    <t>O87</t>
  </si>
  <si>
    <t>O31</t>
  </si>
  <si>
    <t>O70</t>
  </si>
  <si>
    <t>O91</t>
  </si>
  <si>
    <t>O80</t>
  </si>
  <si>
    <t>O54</t>
  </si>
  <si>
    <t>O30</t>
  </si>
  <si>
    <t>O83</t>
  </si>
  <si>
    <t>O28</t>
  </si>
  <si>
    <t>O14</t>
  </si>
  <si>
    <t>O86</t>
  </si>
  <si>
    <t>O8</t>
  </si>
  <si>
    <t>O55</t>
  </si>
  <si>
    <t>O3</t>
  </si>
  <si>
    <t>O71</t>
  </si>
  <si>
    <t>O82</t>
  </si>
  <si>
    <t>O68</t>
  </si>
  <si>
    <t>O73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</si>
  <si>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</si>
  <si>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</si>
  <si>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</si>
  <si>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</si>
  <si>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</si>
  <si>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</si>
  <si>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</si>
  <si>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</si>
  <si>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</si>
  <si>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</si>
  <si>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</si>
  <si>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</si>
  <si>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</si>
  <si>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</si>
  <si>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</si>
  <si>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</si>
  <si>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</si>
  <si>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</si>
  <si>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</si>
  <si>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</si>
  <si>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</si>
  <si>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</si>
  <si>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</si>
  <si>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</si>
  <si>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</si>
  <si>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</si>
  <si>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</si>
  <si>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</si>
  <si>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</si>
  <si>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RESIDUAL OUTPUT</t>
  </si>
  <si>
    <t>预测 Y</t>
  </si>
  <si>
    <t>标准残差</t>
  </si>
  <si>
    <t>PROBABILITY OUTPUT</t>
  </si>
  <si>
    <t>百分比排位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</si>
</sst>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6" formatCode="0.000"/>
  </numFmts>
  <fonts count="24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 applyFill="1" applyBorder="1" applyAlignment="1"/>
    <xf numFmtId="14" fontId="0" fillId="0" borderId="0" xfId="0" applyNumberFormat="1" applyAlignment="1">
      <alignment horizontal="right"/>
    </xf>
    <xf numFmtId="44" fontId="0" fillId="0" borderId="0" xfId="1" applyFont="1" applyAlignment="1">
      <alignment horizontal="right"/>
    </xf>
    <xf numFmtId="44" fontId="0" fillId="0" borderId="0" xfId="1" applyFont="1"/>
    <xf numFmtId="0" fontId="0" fillId="0" borderId="10" xfId="0" applyBorder="1"/>
    <xf numFmtId="0" fontId="0" fillId="0" borderId="10" xfId="0" applyBorder="1" applyAlignment="1">
      <alignment horizontal="right"/>
    </xf>
    <xf numFmtId="0" fontId="19" fillId="0" borderId="11" xfId="0" applyFont="1" applyBorder="1" applyAlignment="1">
      <alignment horizontal="right" wrapText="1"/>
    </xf>
    <xf numFmtId="0" fontId="19" fillId="0" borderId="11" xfId="0" applyFont="1" applyBorder="1" applyAlignment="1">
      <alignment wrapText="1"/>
    </xf>
    <xf numFmtId="0" fontId="19" fillId="33" borderId="11" xfId="0" applyFont="1" applyFill="1" applyBorder="1" applyAlignment="1">
      <alignment horizontal="right" wrapText="1"/>
    </xf>
    <xf numFmtId="0" fontId="19" fillId="0" borderId="12" xfId="0" applyFont="1" applyBorder="1" applyAlignment="1">
      <alignment horizontal="right" wrapText="1"/>
    </xf>
    <xf numFmtId="0" fontId="19" fillId="34" borderId="12" xfId="0" applyFont="1" applyFill="1" applyBorder="1" applyAlignment="1">
      <alignment horizontal="right" wrapText="1"/>
    </xf>
    <xf numFmtId="0" fontId="19" fillId="35" borderId="12" xfId="0" applyFont="1" applyFill="1" applyBorder="1" applyAlignment="1">
      <alignment horizontal="right" wrapText="1"/>
    </xf>
    <xf numFmtId="0" fontId="19" fillId="36" borderId="11" xfId="0" applyFont="1" applyFill="1" applyBorder="1" applyAlignment="1">
      <alignment horizontal="right" wrapText="1"/>
    </xf>
    <xf numFmtId="14" fontId="19" fillId="0" borderId="11" xfId="0" applyNumberFormat="1" applyFont="1" applyBorder="1" applyAlignment="1">
      <alignment horizontal="right" wrapText="1"/>
    </xf>
    <xf numFmtId="0" fontId="20" fillId="33" borderId="11" xfId="0" applyFont="1" applyFill="1" applyBorder="1" applyAlignment="1">
      <alignment wrapText="1"/>
    </xf>
    <xf numFmtId="0" fontId="19" fillId="0" borderId="11" xfId="0" applyFont="1" applyBorder="1" applyAlignment="1">
      <alignment horizontal="center" wrapText="1"/>
    </xf>
    <xf numFmtId="0" fontId="19" fillId="34" borderId="11" xfId="0" applyFont="1" applyFill="1" applyBorder="1" applyAlignment="1">
      <alignment horizontal="center" wrapText="1"/>
    </xf>
    <xf numFmtId="0" fontId="19" fillId="35" borderId="11" xfId="0" applyFont="1" applyFill="1" applyBorder="1" applyAlignment="1">
      <alignment horizontal="center" wrapText="1"/>
    </xf>
    <xf numFmtId="0" fontId="20" fillId="36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horizontal="right" wrapText="1"/>
    </xf>
    <xf numFmtId="11" fontId="19" fillId="0" borderId="11" xfId="0" applyNumberFormat="1" applyFont="1" applyBorder="1" applyAlignment="1">
      <alignment horizontal="right" wrapText="1"/>
    </xf>
    <xf numFmtId="0" fontId="19" fillId="35" borderId="11" xfId="0" applyFont="1" applyFill="1" applyBorder="1" applyAlignment="1">
      <alignment horizontal="right" wrapText="1"/>
    </xf>
    <xf numFmtId="0" fontId="20" fillId="0" borderId="11" xfId="0" applyFont="1" applyBorder="1" applyAlignment="1">
      <alignment wrapText="1"/>
    </xf>
    <xf numFmtId="0" fontId="20" fillId="34" borderId="11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1" fillId="33" borderId="11" xfId="0" applyFont="1" applyFill="1" applyBorder="1" applyAlignment="1">
      <alignment wrapText="1"/>
    </xf>
    <xf numFmtId="0" fontId="19" fillId="34" borderId="11" xfId="0" applyFont="1" applyFill="1" applyBorder="1" applyAlignment="1">
      <alignment wrapText="1"/>
    </xf>
    <xf numFmtId="0" fontId="22" fillId="34" borderId="11" xfId="0" applyFont="1" applyFill="1" applyBorder="1" applyAlignment="1">
      <alignment horizontal="right" wrapText="1"/>
    </xf>
    <xf numFmtId="0" fontId="23" fillId="34" borderId="11" xfId="0" applyFont="1" applyFill="1" applyBorder="1" applyAlignment="1">
      <alignment horizontal="right" wrapText="1"/>
    </xf>
    <xf numFmtId="0" fontId="0" fillId="0" borderId="0" xfId="0" applyFill="1" applyBorder="1" applyAlignment="1"/>
    <xf numFmtId="0" fontId="0" fillId="0" borderId="13" xfId="0" applyFill="1" applyBorder="1" applyAlignment="1"/>
    <xf numFmtId="0" fontId="0" fillId="0" borderId="1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Continuous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好" xfId="7" builtinId="26" customBuiltin="1"/>
    <cellStyle name="差" xfId="8" builtinId="27" customBuiltin="1"/>
    <cellStyle name="常规" xfId="0" builtinId="0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检查单元格" xfId="14" builtinId="23" customBuiltin="1"/>
    <cellStyle name="汇总" xfId="18" builtinId="25" customBuiltin="1"/>
    <cellStyle name="注释" xfId="16" builtinId="1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解释性文本" xfId="17" builtinId="53" customBuiltin="1"/>
    <cellStyle name="警告文本" xfId="15" builtinId="11" customBuiltin="1"/>
    <cellStyle name="计算" xfId="12" builtinId="22" customBuiltin="1"/>
    <cellStyle name="货币" xfId="1" builtinId="4"/>
    <cellStyle name="输入" xfId="10" builtinId="20" customBuiltin="1"/>
    <cellStyle name="输出" xfId="11" builtinId="21" customBuiltin="1"/>
    <cellStyle name="适中" xfId="9" builtinId="28" customBuiltin="1"/>
    <cellStyle name="链接单元格" xfId="13" builtinId="24" customBuiltin="1"/>
  </cellStyles>
  <dxfs count="0"/>
  <tableStyles count="0" defaultTableStyle="TableStyleMedium2" defaultPivotStyle="PivotStyleLight16"/>
  <colors>
    <mruColors>
      <color rgb="FF2A0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Comparison of Cumulative Portfolio Values since January 1994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cumav_full!$E$1</c:f>
              <c:strCache>
                <c:ptCount val="1"/>
                <c:pt idx="0">
                  <c:v>msciworld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cumav_full!$E$2:$E$238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9855.2922400000007</c:v>
                </c:pt>
                <c:pt idx="2">
                  <c:v>9414.9053032856227</c:v>
                </c:pt>
                <c:pt idx="3">
                  <c:v>9690.600427471305</c:v>
                </c:pt>
                <c:pt idx="4">
                  <c:v>9700.1293499212443</c:v>
                </c:pt>
                <c:pt idx="5">
                  <c:v>9657.5553173022399</c:v>
                </c:pt>
                <c:pt idx="6">
                  <c:v>9825.5280894953485</c:v>
                </c:pt>
                <c:pt idx="7">
                  <c:v>10105.650159661081</c:v>
                </c:pt>
                <c:pt idx="8">
                  <c:v>9824.1466332141026</c:v>
                </c:pt>
                <c:pt idx="9">
                  <c:v>10087.314442828892</c:v>
                </c:pt>
                <c:pt idx="10">
                  <c:v>9633.7251647871144</c:v>
                </c:pt>
                <c:pt idx="11">
                  <c:v>9710.8670533440745</c:v>
                </c:pt>
                <c:pt idx="12">
                  <c:v>9548.7497796131192</c:v>
                </c:pt>
                <c:pt idx="13">
                  <c:v>9671.3699038121504</c:v>
                </c:pt>
                <c:pt idx="14">
                  <c:v>10120.343856631425</c:v>
                </c:pt>
                <c:pt idx="15">
                  <c:v>10455.802751750338</c:v>
                </c:pt>
                <c:pt idx="16">
                  <c:v>10527.889758940983</c:v>
                </c:pt>
                <c:pt idx="17">
                  <c:v>10507.199276141957</c:v>
                </c:pt>
                <c:pt idx="18">
                  <c:v>11015.356159819003</c:v>
                </c:pt>
                <c:pt idx="19">
                  <c:v>10752.722100979629</c:v>
                </c:pt>
                <c:pt idx="20">
                  <c:v>11048.479767541126</c:v>
                </c:pt>
                <c:pt idx="21">
                  <c:v>10857.069297057344</c:v>
                </c:pt>
                <c:pt idx="22">
                  <c:v>11216.640919531354</c:v>
                </c:pt>
                <c:pt idx="23">
                  <c:v>11527.01378737714</c:v>
                </c:pt>
                <c:pt idx="24">
                  <c:v>11718.078891470317</c:v>
                </c:pt>
                <c:pt idx="25">
                  <c:v>11771.547607767985</c:v>
                </c:pt>
                <c:pt idx="26">
                  <c:v>11949.363271065553</c:v>
                </c:pt>
                <c:pt idx="27">
                  <c:v>12212.232811145643</c:v>
                </c:pt>
                <c:pt idx="28">
                  <c:v>12204.509208928699</c:v>
                </c:pt>
                <c:pt idx="29">
                  <c:v>12247.91525745314</c:v>
                </c:pt>
                <c:pt idx="30">
                  <c:v>11796.570847452413</c:v>
                </c:pt>
                <c:pt idx="31">
                  <c:v>11913.539551046908</c:v>
                </c:pt>
                <c:pt idx="32">
                  <c:v>12361.477410846599</c:v>
                </c:pt>
                <c:pt idx="33">
                  <c:v>12429.215963321922</c:v>
                </c:pt>
                <c:pt idx="34">
                  <c:v>13107.041045967084</c:v>
                </c:pt>
                <c:pt idx="35">
                  <c:v>12878.362605694425</c:v>
                </c:pt>
                <c:pt idx="36">
                  <c:v>13015.252566031302</c:v>
                </c:pt>
                <c:pt idx="37">
                  <c:v>13146.459709797889</c:v>
                </c:pt>
                <c:pt idx="38">
                  <c:v>12867.624903221162</c:v>
                </c:pt>
                <c:pt idx="39">
                  <c:v>13269.550782504783</c:v>
                </c:pt>
                <c:pt idx="40">
                  <c:v>14069.587831083036</c:v>
                </c:pt>
                <c:pt idx="41">
                  <c:v>14752.499191869148</c:v>
                </c:pt>
                <c:pt idx="42">
                  <c:v>15413.385712029531</c:v>
                </c:pt>
                <c:pt idx="43">
                  <c:v>14363.618667954564</c:v>
                </c:pt>
                <c:pt idx="44">
                  <c:v>15125.226057560885</c:v>
                </c:pt>
                <c:pt idx="45">
                  <c:v>14310.165650137238</c:v>
                </c:pt>
                <c:pt idx="46">
                  <c:v>14544.495517060703</c:v>
                </c:pt>
                <c:pt idx="47">
                  <c:v>14702.970763591282</c:v>
                </c:pt>
                <c:pt idx="48">
                  <c:v>15093.813579285768</c:v>
                </c:pt>
                <c:pt idx="49">
                  <c:v>16095.512144727576</c:v>
                </c:pt>
                <c:pt idx="50">
                  <c:v>16755.739331683661</c:v>
                </c:pt>
                <c:pt idx="51">
                  <c:v>16899.787757515292</c:v>
                </c:pt>
                <c:pt idx="52">
                  <c:v>16668.409180572147</c:v>
                </c:pt>
                <c:pt idx="53">
                  <c:v>17044.322826882202</c:v>
                </c:pt>
                <c:pt idx="54">
                  <c:v>16997.29044976454</c:v>
                </c:pt>
                <c:pt idx="55">
                  <c:v>14710.835658159271</c:v>
                </c:pt>
                <c:pt idx="56">
                  <c:v>14951.036723347013</c:v>
                </c:pt>
                <c:pt idx="57">
                  <c:v>16282.495669679356</c:v>
                </c:pt>
                <c:pt idx="58">
                  <c:v>17230.882502900906</c:v>
                </c:pt>
                <c:pt idx="59">
                  <c:v>18052.394949255497</c:v>
                </c:pt>
                <c:pt idx="60">
                  <c:v>18427.460883135165</c:v>
                </c:pt>
                <c:pt idx="61">
                  <c:v>17916.996334683015</c:v>
                </c:pt>
                <c:pt idx="62">
                  <c:v>18642.54452253702</c:v>
                </c:pt>
                <c:pt idx="63">
                  <c:v>19357.009646280425</c:v>
                </c:pt>
                <c:pt idx="64">
                  <c:v>18629.295082901597</c:v>
                </c:pt>
                <c:pt idx="65">
                  <c:v>19477.777363446756</c:v>
                </c:pt>
                <c:pt idx="66">
                  <c:v>19398.516190810577</c:v>
                </c:pt>
                <c:pt idx="67">
                  <c:v>19342.943884184111</c:v>
                </c:pt>
                <c:pt idx="68">
                  <c:v>19134.720439600162</c:v>
                </c:pt>
                <c:pt idx="69">
                  <c:v>20108.72704502552</c:v>
                </c:pt>
                <c:pt idx="70">
                  <c:v>20653.979224727267</c:v>
                </c:pt>
                <c:pt idx="71">
                  <c:v>22305.606833743637</c:v>
                </c:pt>
                <c:pt idx="72">
                  <c:v>21008.307587697927</c:v>
                </c:pt>
                <c:pt idx="73">
                  <c:v>21044.994725068751</c:v>
                </c:pt>
                <c:pt idx="74">
                  <c:v>22479.121141916236</c:v>
                </c:pt>
                <c:pt idx="75">
                  <c:v>21508.489685223878</c:v>
                </c:pt>
                <c:pt idx="76">
                  <c:v>20943.787192184434</c:v>
                </c:pt>
                <c:pt idx="77">
                  <c:v>21628.017217951878</c:v>
                </c:pt>
                <c:pt idx="78">
                  <c:v>20998.904243130313</c:v>
                </c:pt>
                <c:pt idx="79">
                  <c:v>21661.737362323482</c:v>
                </c:pt>
                <c:pt idx="80">
                  <c:v>20490.245001595464</c:v>
                </c:pt>
                <c:pt idx="81">
                  <c:v>20127.502301185668</c:v>
                </c:pt>
                <c:pt idx="82">
                  <c:v>18886.010827375434</c:v>
                </c:pt>
                <c:pt idx="83">
                  <c:v>19171.705826754562</c:v>
                </c:pt>
                <c:pt idx="84">
                  <c:v>19532.282145347195</c:v>
                </c:pt>
                <c:pt idx="85">
                  <c:v>17862.868264364777</c:v>
                </c:pt>
                <c:pt idx="86">
                  <c:v>16660.104718832699</c:v>
                </c:pt>
                <c:pt idx="87">
                  <c:v>17866.133526255053</c:v>
                </c:pt>
                <c:pt idx="88">
                  <c:v>17599.276594556417</c:v>
                </c:pt>
                <c:pt idx="89">
                  <c:v>17029.425041889361</c:v>
                </c:pt>
                <c:pt idx="90">
                  <c:v>16792.08109169441</c:v>
                </c:pt>
                <c:pt idx="91">
                  <c:v>15961.055422864112</c:v>
                </c:pt>
                <c:pt idx="92">
                  <c:v>14537.070167370899</c:v>
                </c:pt>
                <c:pt idx="93">
                  <c:v>14806.721411736669</c:v>
                </c:pt>
                <c:pt idx="94">
                  <c:v>15665.86289696353</c:v>
                </c:pt>
                <c:pt idx="95">
                  <c:v>15753.585500439438</c:v>
                </c:pt>
                <c:pt idx="96">
                  <c:v>15265.396961962142</c:v>
                </c:pt>
                <c:pt idx="97">
                  <c:v>15113.342357623438</c:v>
                </c:pt>
                <c:pt idx="98">
                  <c:v>15754.857063146681</c:v>
                </c:pt>
                <c:pt idx="99">
                  <c:v>15199.966066112394</c:v>
                </c:pt>
                <c:pt idx="100">
                  <c:v>15193.639612236188</c:v>
                </c:pt>
                <c:pt idx="101">
                  <c:v>14251.155371823397</c:v>
                </c:pt>
                <c:pt idx="102">
                  <c:v>13038.282063575138</c:v>
                </c:pt>
                <c:pt idx="103">
                  <c:v>13038.800111028711</c:v>
                </c:pt>
                <c:pt idx="104">
                  <c:v>11588.221785523867</c:v>
                </c:pt>
                <c:pt idx="105">
                  <c:v>12431.288118881921</c:v>
                </c:pt>
                <c:pt idx="106">
                  <c:v>13084.152759227123</c:v>
                </c:pt>
                <c:pt idx="107">
                  <c:v>12436.499980862627</c:v>
                </c:pt>
                <c:pt idx="108">
                  <c:v>12048.168913381694</c:v>
                </c:pt>
                <c:pt idx="109">
                  <c:v>11818.752644778673</c:v>
                </c:pt>
                <c:pt idx="110">
                  <c:v>11752.254267560289</c:v>
                </c:pt>
                <c:pt idx="111">
                  <c:v>12767.531939166427</c:v>
                </c:pt>
                <c:pt idx="112">
                  <c:v>13463.708437627069</c:v>
                </c:pt>
                <c:pt idx="113">
                  <c:v>13674.333735155638</c:v>
                </c:pt>
                <c:pt idx="114">
                  <c:v>13936.716625239298</c:v>
                </c:pt>
                <c:pt idx="115">
                  <c:v>14212.129178965593</c:v>
                </c:pt>
                <c:pt idx="116">
                  <c:v>14279.899128573345</c:v>
                </c:pt>
                <c:pt idx="117">
                  <c:v>15112.949889434656</c:v>
                </c:pt>
                <c:pt idx="118">
                  <c:v>15321.926856353519</c:v>
                </c:pt>
                <c:pt idx="119">
                  <c:v>16268.524071689309</c:v>
                </c:pt>
                <c:pt idx="120">
                  <c:v>16519.243057955111</c:v>
                </c:pt>
                <c:pt idx="121">
                  <c:v>16776.053019391195</c:v>
                </c:pt>
                <c:pt idx="122">
                  <c:v>16627.059608069281</c:v>
                </c:pt>
                <c:pt idx="123">
                  <c:v>16258.147437978807</c:v>
                </c:pt>
                <c:pt idx="124">
                  <c:v>16367.549516842479</c:v>
                </c:pt>
                <c:pt idx="125">
                  <c:v>16679.75909662593</c:v>
                </c:pt>
                <c:pt idx="126">
                  <c:v>16122.10519446145</c:v>
                </c:pt>
                <c:pt idx="127">
                  <c:v>16163.548944089067</c:v>
                </c:pt>
                <c:pt idx="128">
                  <c:v>16449.730592600725</c:v>
                </c:pt>
                <c:pt idx="129">
                  <c:v>16839.631503192664</c:v>
                </c:pt>
                <c:pt idx="130">
                  <c:v>17697.407228069467</c:v>
                </c:pt>
                <c:pt idx="131">
                  <c:v>18356.771002394758</c:v>
                </c:pt>
                <c:pt idx="132">
                  <c:v>17933.05575534661</c:v>
                </c:pt>
                <c:pt idx="133">
                  <c:v>18472.342544327134</c:v>
                </c:pt>
                <c:pt idx="134">
                  <c:v>18071.73532686221</c:v>
                </c:pt>
                <c:pt idx="135">
                  <c:v>17639.3702699733</c:v>
                </c:pt>
                <c:pt idx="136">
                  <c:v>17906.792343364938</c:v>
                </c:pt>
                <c:pt idx="137">
                  <c:v>18034.514443246011</c:v>
                </c:pt>
                <c:pt idx="138">
                  <c:v>18652.277483793496</c:v>
                </c:pt>
                <c:pt idx="139">
                  <c:v>18756.546190085126</c:v>
                </c:pt>
                <c:pt idx="140">
                  <c:v>19219.758582549461</c:v>
                </c:pt>
                <c:pt idx="141">
                  <c:v>18741.993785264931</c:v>
                </c:pt>
                <c:pt idx="142">
                  <c:v>19331.185755804934</c:v>
                </c:pt>
                <c:pt idx="143">
                  <c:v>19745.042410306589</c:v>
                </c:pt>
                <c:pt idx="144">
                  <c:v>20615.345450223402</c:v>
                </c:pt>
                <c:pt idx="145">
                  <c:v>20556.272404604584</c:v>
                </c:pt>
                <c:pt idx="146">
                  <c:v>20958.433757707193</c:v>
                </c:pt>
                <c:pt idx="147">
                  <c:v>21559.917567842036</c:v>
                </c:pt>
                <c:pt idx="148">
                  <c:v>20757.13330416624</c:v>
                </c:pt>
                <c:pt idx="149">
                  <c:v>20720.838626298573</c:v>
                </c:pt>
                <c:pt idx="150">
                  <c:v>20835.421173520645</c:v>
                </c:pt>
                <c:pt idx="151">
                  <c:v>21332.102533698748</c:v>
                </c:pt>
                <c:pt idx="152">
                  <c:v>21559.666393799354</c:v>
                </c:pt>
                <c:pt idx="153">
                  <c:v>22337.647201399799</c:v>
                </c:pt>
                <c:pt idx="154">
                  <c:v>22843.763293929875</c:v>
                </c:pt>
                <c:pt idx="155">
                  <c:v>23289.785949311547</c:v>
                </c:pt>
                <c:pt idx="156">
                  <c:v>23551.226934360824</c:v>
                </c:pt>
                <c:pt idx="157">
                  <c:v>23397.508311672522</c:v>
                </c:pt>
                <c:pt idx="158">
                  <c:v>23770.203786814931</c:v>
                </c:pt>
                <c:pt idx="159">
                  <c:v>24769.861561145328</c:v>
                </c:pt>
                <c:pt idx="160">
                  <c:v>25382.271452425015</c:v>
                </c:pt>
                <c:pt idx="161">
                  <c:v>25154.472114765533</c:v>
                </c:pt>
                <c:pt idx="162">
                  <c:v>24580.711660998757</c:v>
                </c:pt>
                <c:pt idx="163">
                  <c:v>24514.370262101944</c:v>
                </c:pt>
                <c:pt idx="164">
                  <c:v>25644.513053009421</c:v>
                </c:pt>
                <c:pt idx="165">
                  <c:v>26410.202023079728</c:v>
                </c:pt>
                <c:pt idx="166">
                  <c:v>25289.195697236573</c:v>
                </c:pt>
                <c:pt idx="167">
                  <c:v>24941.64903729178</c:v>
                </c:pt>
                <c:pt idx="168">
                  <c:v>23019.271288092619</c:v>
                </c:pt>
                <c:pt idx="169">
                  <c:v>22849.948457298069</c:v>
                </c:pt>
                <c:pt idx="170">
                  <c:v>22564.912784803946</c:v>
                </c:pt>
                <c:pt idx="171">
                  <c:v>23688.682028236773</c:v>
                </c:pt>
                <c:pt idx="172">
                  <c:v>23951.441679145482</c:v>
                </c:pt>
                <c:pt idx="173">
                  <c:v>22011.167771067059</c:v>
                </c:pt>
                <c:pt idx="174">
                  <c:v>21454.973823831613</c:v>
                </c:pt>
                <c:pt idx="175">
                  <c:v>21112.215169414751</c:v>
                </c:pt>
                <c:pt idx="176">
                  <c:v>18562.451289004002</c:v>
                </c:pt>
                <c:pt idx="177">
                  <c:v>15027.205265584502</c:v>
                </c:pt>
                <c:pt idx="178">
                  <c:v>14017.500520228479</c:v>
                </c:pt>
                <c:pt idx="179">
                  <c:v>14446.066565672259</c:v>
                </c:pt>
                <c:pt idx="180">
                  <c:v>13168.233319106097</c:v>
                </c:pt>
                <c:pt idx="181">
                  <c:v>11787.340145504875</c:v>
                </c:pt>
                <c:pt idx="182">
                  <c:v>12640.594732116677</c:v>
                </c:pt>
                <c:pt idx="183">
                  <c:v>14019.054651734163</c:v>
                </c:pt>
                <c:pt idx="184">
                  <c:v>15227.50100814034</c:v>
                </c:pt>
                <c:pt idx="185">
                  <c:v>15134.001395772675</c:v>
                </c:pt>
                <c:pt idx="186">
                  <c:v>16400.939953433583</c:v>
                </c:pt>
                <c:pt idx="187">
                  <c:v>17042.15638787597</c:v>
                </c:pt>
                <c:pt idx="188">
                  <c:v>17691.849951961485</c:v>
                </c:pt>
                <c:pt idx="189">
                  <c:v>17365.08795856584</c:v>
                </c:pt>
                <c:pt idx="190">
                  <c:v>18037.559887632375</c:v>
                </c:pt>
                <c:pt idx="191">
                  <c:v>18343.066253023193</c:v>
                </c:pt>
                <c:pt idx="192">
                  <c:v>17574.928341998344</c:v>
                </c:pt>
                <c:pt idx="193">
                  <c:v>17791.738805735171</c:v>
                </c:pt>
                <c:pt idx="194">
                  <c:v>18846.388037014844</c:v>
                </c:pt>
                <c:pt idx="195">
                  <c:v>18815.525003501549</c:v>
                </c:pt>
                <c:pt idx="196">
                  <c:v>16951.137116360038</c:v>
                </c:pt>
                <c:pt idx="197">
                  <c:v>16347.094465164497</c:v>
                </c:pt>
                <c:pt idx="198">
                  <c:v>17657.957117490019</c:v>
                </c:pt>
                <c:pt idx="199">
                  <c:v>16965.234259029803</c:v>
                </c:pt>
                <c:pt idx="200">
                  <c:v>18511.447171800974</c:v>
                </c:pt>
                <c:pt idx="201">
                  <c:v>19186.980285770642</c:v>
                </c:pt>
                <c:pt idx="202">
                  <c:v>18736.938841711009</c:v>
                </c:pt>
                <c:pt idx="203">
                  <c:v>20095.053646728258</c:v>
                </c:pt>
                <c:pt idx="204">
                  <c:v>20534.796945002257</c:v>
                </c:pt>
                <c:pt idx="205">
                  <c:v>21218.68160246862</c:v>
                </c:pt>
                <c:pt idx="206">
                  <c:v>20956.173134059922</c:v>
                </c:pt>
                <c:pt idx="207">
                  <c:v>21799.098179297638</c:v>
                </c:pt>
                <c:pt idx="208">
                  <c:v>21265.148844985906</c:v>
                </c:pt>
                <c:pt idx="209">
                  <c:v>20897.414070963678</c:v>
                </c:pt>
                <c:pt idx="210">
                  <c:v>20502.944932841936</c:v>
                </c:pt>
                <c:pt idx="211">
                  <c:v>19014.266615087472</c:v>
                </c:pt>
                <c:pt idx="212">
                  <c:v>17332.04284593957</c:v>
                </c:pt>
                <c:pt idx="213">
                  <c:v>19109.587232980753</c:v>
                </c:pt>
                <c:pt idx="214">
                  <c:v>18596.375476402951</c:v>
                </c:pt>
                <c:pt idx="215">
                  <c:v>18564.837418323132</c:v>
                </c:pt>
                <c:pt idx="216">
                  <c:v>19480.037851110763</c:v>
                </c:pt>
                <c:pt idx="217">
                  <c:v>20387.812946658883</c:v>
                </c:pt>
                <c:pt idx="218">
                  <c:v>20596.460246338265</c:v>
                </c:pt>
                <c:pt idx="219">
                  <c:v>20313.575258984038</c:v>
                </c:pt>
                <c:pt idx="220">
                  <c:v>18487.130395357679</c:v>
                </c:pt>
                <c:pt idx="221">
                  <c:v>19398.751596871887</c:v>
                </c:pt>
                <c:pt idx="222">
                  <c:v>19631.919782115769</c:v>
                </c:pt>
                <c:pt idx="223">
                  <c:v>20081.505971643201</c:v>
                </c:pt>
                <c:pt idx="224">
                  <c:v>20588.501172435761</c:v>
                </c:pt>
                <c:pt idx="225">
                  <c:v>20431.799845865724</c:v>
                </c:pt>
                <c:pt idx="226">
                  <c:v>20651.122050959271</c:v>
                </c:pt>
                <c:pt idx="227">
                  <c:v>21012.294908256015</c:v>
                </c:pt>
                <c:pt idx="228">
                  <c:v>22063.553287577841</c:v>
                </c:pt>
                <c:pt idx="229">
                  <c:v>22059.063553055799</c:v>
                </c:pt>
                <c:pt idx="230">
                  <c:v>22519.5758212213</c:v>
                </c:pt>
                <c:pt idx="231">
                  <c:v>23173.005603288519</c:v>
                </c:pt>
                <c:pt idx="232">
                  <c:v>23106.978179097929</c:v>
                </c:pt>
                <c:pt idx="233">
                  <c:v>22504.395488171387</c:v>
                </c:pt>
                <c:pt idx="234">
                  <c:v>23671.806255692831</c:v>
                </c:pt>
                <c:pt idx="235">
                  <c:v>23119.61538045924</c:v>
                </c:pt>
                <c:pt idx="236">
                  <c:v>24233.164971378254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A-4D14-B6E2-9A318AD7D7D8}"/>
            </c:ext>
          </c:extLst>
        </c:ser>
        <c:ser>
          <c:idx val="4"/>
          <c:order val="1"/>
          <c:tx>
            <c:strRef>
              <c:f>cumav_full!$F$1</c:f>
              <c:strCache>
                <c:ptCount val="1"/>
                <c:pt idx="0">
                  <c:v>mscieafe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cumav_full!$F$2:$F$238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9960.9661800000013</c:v>
                </c:pt>
                <c:pt idx="2">
                  <c:v>9520.2931457674295</c:v>
                </c:pt>
                <c:pt idx="3">
                  <c:v>9912.6723381317915</c:v>
                </c:pt>
                <c:pt idx="4">
                  <c:v>9844.1954291045477</c:v>
                </c:pt>
                <c:pt idx="5">
                  <c:v>9971.3506284375671</c:v>
                </c:pt>
                <c:pt idx="6">
                  <c:v>10055.314446232429</c:v>
                </c:pt>
                <c:pt idx="7">
                  <c:v>10281.32508739866</c:v>
                </c:pt>
                <c:pt idx="8">
                  <c:v>9945.1957934272195</c:v>
                </c:pt>
                <c:pt idx="9">
                  <c:v>10263.683801663639</c:v>
                </c:pt>
                <c:pt idx="10">
                  <c:v>9758.0110988343895</c:v>
                </c:pt>
                <c:pt idx="11">
                  <c:v>9806.7490426460881</c:v>
                </c:pt>
                <c:pt idx="12">
                  <c:v>9417.5352660186436</c:v>
                </c:pt>
                <c:pt idx="13">
                  <c:v>9377.6604799487941</c:v>
                </c:pt>
                <c:pt idx="14">
                  <c:v>9948.7108210995229</c:v>
                </c:pt>
                <c:pt idx="15">
                  <c:v>10308.963411555305</c:v>
                </c:pt>
                <c:pt idx="16">
                  <c:v>10172.179683083414</c:v>
                </c:pt>
                <c:pt idx="17">
                  <c:v>9979.7129902395573</c:v>
                </c:pt>
                <c:pt idx="18">
                  <c:v>10586.858512661129</c:v>
                </c:pt>
                <c:pt idx="19">
                  <c:v>10169.43947409702</c:v>
                </c:pt>
                <c:pt idx="20">
                  <c:v>10354.214677833914</c:v>
                </c:pt>
                <c:pt idx="21">
                  <c:v>10062.079933034187</c:v>
                </c:pt>
                <c:pt idx="22">
                  <c:v>10328.343316071094</c:v>
                </c:pt>
                <c:pt idx="23">
                  <c:v>10730.606162687644</c:v>
                </c:pt>
                <c:pt idx="24">
                  <c:v>10761.145332621014</c:v>
                </c:pt>
                <c:pt idx="25">
                  <c:v>10783.463871636737</c:v>
                </c:pt>
                <c:pt idx="26">
                  <c:v>10998.211304171824</c:v>
                </c:pt>
                <c:pt idx="27">
                  <c:v>11303.848671890373</c:v>
                </c:pt>
                <c:pt idx="28">
                  <c:v>11081.513690605363</c:v>
                </c:pt>
                <c:pt idx="29">
                  <c:v>11129.542960072155</c:v>
                </c:pt>
                <c:pt idx="30">
                  <c:v>10789.652961745151</c:v>
                </c:pt>
                <c:pt idx="31">
                  <c:v>10798.572818559993</c:v>
                </c:pt>
                <c:pt idx="32">
                  <c:v>11070.893010742811</c:v>
                </c:pt>
                <c:pt idx="33">
                  <c:v>10942.953542029538</c:v>
                </c:pt>
                <c:pt idx="34">
                  <c:v>11363.490755311119</c:v>
                </c:pt>
                <c:pt idx="35">
                  <c:v>11202.40419442547</c:v>
                </c:pt>
                <c:pt idx="36">
                  <c:v>10796.210563525679</c:v>
                </c:pt>
                <c:pt idx="37">
                  <c:v>10958.497146197727</c:v>
                </c:pt>
                <c:pt idx="38">
                  <c:v>10983.470854370846</c:v>
                </c:pt>
                <c:pt idx="39">
                  <c:v>11027.248072855104</c:v>
                </c:pt>
                <c:pt idx="40">
                  <c:v>11729.885193295648</c:v>
                </c:pt>
                <c:pt idx="41">
                  <c:v>12361.957179322673</c:v>
                </c:pt>
                <c:pt idx="42">
                  <c:v>12547.544996288225</c:v>
                </c:pt>
                <c:pt idx="43">
                  <c:v>11595.936159811383</c:v>
                </c:pt>
                <c:pt idx="44">
                  <c:v>12230.97513101452</c:v>
                </c:pt>
                <c:pt idx="45">
                  <c:v>11275.945758967733</c:v>
                </c:pt>
                <c:pt idx="46">
                  <c:v>11146.305477640406</c:v>
                </c:pt>
                <c:pt idx="47">
                  <c:v>11229.088169967268</c:v>
                </c:pt>
                <c:pt idx="48">
                  <c:v>11728.11823014378</c:v>
                </c:pt>
                <c:pt idx="49">
                  <c:v>12465.631611809884</c:v>
                </c:pt>
                <c:pt idx="50">
                  <c:v>12834.331608186074</c:v>
                </c:pt>
                <c:pt idx="51">
                  <c:v>12920.506491823106</c:v>
                </c:pt>
                <c:pt idx="52">
                  <c:v>12842.504993596269</c:v>
                </c:pt>
                <c:pt idx="53">
                  <c:v>12924.390031894667</c:v>
                </c:pt>
                <c:pt idx="54">
                  <c:v>13040.196981552077</c:v>
                </c:pt>
                <c:pt idx="55">
                  <c:v>11409.233360353819</c:v>
                </c:pt>
                <c:pt idx="56">
                  <c:v>11043.727126193824</c:v>
                </c:pt>
                <c:pt idx="57">
                  <c:v>12179.090670777387</c:v>
                </c:pt>
                <c:pt idx="58">
                  <c:v>12787.52125739978</c:v>
                </c:pt>
                <c:pt idx="59">
                  <c:v>13276.214110870784</c:v>
                </c:pt>
                <c:pt idx="60">
                  <c:v>13221.419351685558</c:v>
                </c:pt>
                <c:pt idx="61">
                  <c:v>12890.647640793863</c:v>
                </c:pt>
                <c:pt idx="62">
                  <c:v>13412.941138527025</c:v>
                </c:pt>
                <c:pt idx="63">
                  <c:v>13940.639465430582</c:v>
                </c:pt>
                <c:pt idx="64">
                  <c:v>13207.075767627104</c:v>
                </c:pt>
                <c:pt idx="65">
                  <c:v>13706.323154517206</c:v>
                </c:pt>
                <c:pt idx="66">
                  <c:v>14097.587364104782</c:v>
                </c:pt>
                <c:pt idx="67">
                  <c:v>14132.917176953779</c:v>
                </c:pt>
                <c:pt idx="68">
                  <c:v>14259.061331966375</c:v>
                </c:pt>
                <c:pt idx="69">
                  <c:v>14777.131127516783</c:v>
                </c:pt>
                <c:pt idx="70">
                  <c:v>15274.904469876392</c:v>
                </c:pt>
                <c:pt idx="71">
                  <c:v>16630.618704214761</c:v>
                </c:pt>
                <c:pt idx="72">
                  <c:v>15558.922526334271</c:v>
                </c:pt>
                <c:pt idx="73">
                  <c:v>15962.593272756792</c:v>
                </c:pt>
                <c:pt idx="74">
                  <c:v>16565.628478977087</c:v>
                </c:pt>
                <c:pt idx="75">
                  <c:v>15678.527974956784</c:v>
                </c:pt>
                <c:pt idx="76">
                  <c:v>15280.252600220145</c:v>
                </c:pt>
                <c:pt idx="77">
                  <c:v>15861.224390794712</c:v>
                </c:pt>
                <c:pt idx="78">
                  <c:v>15180.886910347306</c:v>
                </c:pt>
                <c:pt idx="79">
                  <c:v>15297.383636819541</c:v>
                </c:pt>
                <c:pt idx="80">
                  <c:v>14537.343838992707</c:v>
                </c:pt>
                <c:pt idx="81">
                  <c:v>14179.170028466964</c:v>
                </c:pt>
                <c:pt idx="82">
                  <c:v>13632.620945779128</c:v>
                </c:pt>
                <c:pt idx="83">
                  <c:v>14101.754367477824</c:v>
                </c:pt>
                <c:pt idx="84">
                  <c:v>14091.256527965272</c:v>
                </c:pt>
                <c:pt idx="85">
                  <c:v>13022.574576040146</c:v>
                </c:pt>
                <c:pt idx="86">
                  <c:v>12122.944690570508</c:v>
                </c:pt>
                <c:pt idx="87">
                  <c:v>12940.141491209999</c:v>
                </c:pt>
                <c:pt idx="88">
                  <c:v>12446.27058732421</c:v>
                </c:pt>
                <c:pt idx="89">
                  <c:v>11919.866774476861</c:v>
                </c:pt>
                <c:pt idx="90">
                  <c:v>11697.92865326659</c:v>
                </c:pt>
                <c:pt idx="91">
                  <c:v>11381.235953394242</c:v>
                </c:pt>
                <c:pt idx="92">
                  <c:v>10213.934784215482</c:v>
                </c:pt>
                <c:pt idx="93">
                  <c:v>10472.686211163011</c:v>
                </c:pt>
                <c:pt idx="94">
                  <c:v>10850.787962554234</c:v>
                </c:pt>
                <c:pt idx="95">
                  <c:v>10913.208058901986</c:v>
                </c:pt>
                <c:pt idx="96">
                  <c:v>10328.825181944921</c:v>
                </c:pt>
                <c:pt idx="97">
                  <c:v>10388.146006791918</c:v>
                </c:pt>
                <c:pt idx="98">
                  <c:v>10919.25542167871</c:v>
                </c:pt>
                <c:pt idx="99">
                  <c:v>10967.804385830215</c:v>
                </c:pt>
                <c:pt idx="100">
                  <c:v>11069.598466991019</c:v>
                </c:pt>
                <c:pt idx="101">
                  <c:v>10611.284147332553</c:v>
                </c:pt>
                <c:pt idx="102">
                  <c:v>9556.1804165093563</c:v>
                </c:pt>
                <c:pt idx="103">
                  <c:v>9510.9291500572253</c:v>
                </c:pt>
                <c:pt idx="104">
                  <c:v>8476.1880126357737</c:v>
                </c:pt>
                <c:pt idx="105">
                  <c:v>8925.714757640586</c:v>
                </c:pt>
                <c:pt idx="106">
                  <c:v>9320.2672179130532</c:v>
                </c:pt>
                <c:pt idx="107">
                  <c:v>9001.6185778964737</c:v>
                </c:pt>
                <c:pt idx="108">
                  <c:v>8621.1356793992181</c:v>
                </c:pt>
                <c:pt idx="109">
                  <c:v>8407.9284333634223</c:v>
                </c:pt>
                <c:pt idx="110">
                  <c:v>8206.9009518618877</c:v>
                </c:pt>
                <c:pt idx="111">
                  <c:v>8976.8338513517992</c:v>
                </c:pt>
                <c:pt idx="112">
                  <c:v>9484.6892756909929</c:v>
                </c:pt>
                <c:pt idx="113">
                  <c:v>9692.2176716134036</c:v>
                </c:pt>
                <c:pt idx="114">
                  <c:v>9916.4518998941621</c:v>
                </c:pt>
                <c:pt idx="115">
                  <c:v>10130.613494421512</c:v>
                </c:pt>
                <c:pt idx="116">
                  <c:v>10425.96089978557</c:v>
                </c:pt>
                <c:pt idx="117">
                  <c:v>11069.248846960039</c:v>
                </c:pt>
                <c:pt idx="118">
                  <c:v>11299.275313063614</c:v>
                </c:pt>
                <c:pt idx="119">
                  <c:v>12177.578798814378</c:v>
                </c:pt>
                <c:pt idx="120">
                  <c:v>12344.410349712361</c:v>
                </c:pt>
                <c:pt idx="121">
                  <c:v>12614.047024968539</c:v>
                </c:pt>
                <c:pt idx="122">
                  <c:v>12634.003313947071</c:v>
                </c:pt>
                <c:pt idx="123">
                  <c:v>12311.329403764479</c:v>
                </c:pt>
                <c:pt idx="124">
                  <c:v>12302.938691077321</c:v>
                </c:pt>
                <c:pt idx="125">
                  <c:v>12548.036312577153</c:v>
                </c:pt>
                <c:pt idx="126">
                  <c:v>12132.119665622105</c:v>
                </c:pt>
                <c:pt idx="127">
                  <c:v>12153.85236712223</c:v>
                </c:pt>
                <c:pt idx="128">
                  <c:v>12454.103803770213</c:v>
                </c:pt>
                <c:pt idx="129">
                  <c:v>12871.352764248197</c:v>
                </c:pt>
                <c:pt idx="130">
                  <c:v>13725.542401347424</c:v>
                </c:pt>
                <c:pt idx="131">
                  <c:v>14319.733343516828</c:v>
                </c:pt>
                <c:pt idx="132">
                  <c:v>14050.417937163171</c:v>
                </c:pt>
                <c:pt idx="133">
                  <c:v>14632.731485154729</c:v>
                </c:pt>
                <c:pt idx="134">
                  <c:v>14209.869820935292</c:v>
                </c:pt>
                <c:pt idx="135">
                  <c:v>13822.630889237837</c:v>
                </c:pt>
                <c:pt idx="136">
                  <c:v>13770.595249689528</c:v>
                </c:pt>
                <c:pt idx="137">
                  <c:v>13925.161998879596</c:v>
                </c:pt>
                <c:pt idx="138">
                  <c:v>14345.018882937458</c:v>
                </c:pt>
                <c:pt idx="139">
                  <c:v>14669.648741720572</c:v>
                </c:pt>
                <c:pt idx="140">
                  <c:v>15296.448184210927</c:v>
                </c:pt>
                <c:pt idx="141">
                  <c:v>14842.792227246424</c:v>
                </c:pt>
                <c:pt idx="142">
                  <c:v>15176.408085764086</c:v>
                </c:pt>
                <c:pt idx="143">
                  <c:v>15875.520729305485</c:v>
                </c:pt>
                <c:pt idx="144">
                  <c:v>16843.47633213217</c:v>
                </c:pt>
                <c:pt idx="145">
                  <c:v>16785.35552527451</c:v>
                </c:pt>
                <c:pt idx="146">
                  <c:v>17269.493960223655</c:v>
                </c:pt>
                <c:pt idx="147">
                  <c:v>18049.036494678148</c:v>
                </c:pt>
                <c:pt idx="148">
                  <c:v>17260.753633702891</c:v>
                </c:pt>
                <c:pt idx="149">
                  <c:v>17224.384431802013</c:v>
                </c:pt>
                <c:pt idx="150">
                  <c:v>17382.948108489363</c:v>
                </c:pt>
                <c:pt idx="151">
                  <c:v>17816.014695694234</c:v>
                </c:pt>
                <c:pt idx="152">
                  <c:v>17813.803621374409</c:v>
                </c:pt>
                <c:pt idx="153">
                  <c:v>18497.788414221479</c:v>
                </c:pt>
                <c:pt idx="154">
                  <c:v>19014.327470635671</c:v>
                </c:pt>
                <c:pt idx="155">
                  <c:v>19601.724581561411</c:v>
                </c:pt>
                <c:pt idx="156">
                  <c:v>19726.479734138691</c:v>
                </c:pt>
                <c:pt idx="157">
                  <c:v>19864.236711487472</c:v>
                </c:pt>
                <c:pt idx="158">
                  <c:v>20291.841775647583</c:v>
                </c:pt>
                <c:pt idx="159">
                  <c:v>21122.333319500314</c:v>
                </c:pt>
                <c:pt idx="160">
                  <c:v>21385.062776019087</c:v>
                </c:pt>
                <c:pt idx="161">
                  <c:v>21375.935032444522</c:v>
                </c:pt>
                <c:pt idx="162">
                  <c:v>21047.686216838174</c:v>
                </c:pt>
                <c:pt idx="163">
                  <c:v>20667.656876912413</c:v>
                </c:pt>
                <c:pt idx="164">
                  <c:v>21736.244333716553</c:v>
                </c:pt>
                <c:pt idx="165">
                  <c:v>22571.176907590783</c:v>
                </c:pt>
                <c:pt idx="166">
                  <c:v>21792.106824914197</c:v>
                </c:pt>
                <c:pt idx="167">
                  <c:v>21291.971239521408</c:v>
                </c:pt>
                <c:pt idx="168">
                  <c:v>19314.815142453361</c:v>
                </c:pt>
                <c:pt idx="169">
                  <c:v>19559.950559719018</c:v>
                </c:pt>
                <c:pt idx="170">
                  <c:v>19262.883438954224</c:v>
                </c:pt>
                <c:pt idx="171">
                  <c:v>20216.372622233743</c:v>
                </c:pt>
                <c:pt idx="172">
                  <c:v>20272.537479775077</c:v>
                </c:pt>
                <c:pt idx="173">
                  <c:v>18587.941330448877</c:v>
                </c:pt>
                <c:pt idx="174">
                  <c:v>17978.962694706297</c:v>
                </c:pt>
                <c:pt idx="175">
                  <c:v>17207.187242359119</c:v>
                </c:pt>
                <c:pt idx="176">
                  <c:v>14675.705535037026</c:v>
                </c:pt>
                <c:pt idx="177">
                  <c:v>11705.544540372344</c:v>
                </c:pt>
                <c:pt idx="178">
                  <c:v>11038.60574739356</c:v>
                </c:pt>
                <c:pt idx="179">
                  <c:v>11692.382085939307</c:v>
                </c:pt>
                <c:pt idx="180">
                  <c:v>10536.939414966642</c:v>
                </c:pt>
                <c:pt idx="181">
                  <c:v>9426.7669092110282</c:v>
                </c:pt>
                <c:pt idx="182">
                  <c:v>9980.3460471520466</c:v>
                </c:pt>
                <c:pt idx="183">
                  <c:v>11205.002642960068</c:v>
                </c:pt>
                <c:pt idx="184">
                  <c:v>12447.224930615039</c:v>
                </c:pt>
                <c:pt idx="185">
                  <c:v>12351.364818523494</c:v>
                </c:pt>
                <c:pt idx="186">
                  <c:v>13468.642972835203</c:v>
                </c:pt>
                <c:pt idx="187">
                  <c:v>14163.7586871239</c:v>
                </c:pt>
                <c:pt idx="188">
                  <c:v>14672.814134294244</c:v>
                </c:pt>
                <c:pt idx="189">
                  <c:v>14482.841981678426</c:v>
                </c:pt>
                <c:pt idx="190">
                  <c:v>14736.396459167579</c:v>
                </c:pt>
                <c:pt idx="191">
                  <c:v>14936.668023139162</c:v>
                </c:pt>
                <c:pt idx="192">
                  <c:v>14273.773393755097</c:v>
                </c:pt>
                <c:pt idx="193">
                  <c:v>14148.375710937973</c:v>
                </c:pt>
                <c:pt idx="194">
                  <c:v>14969.843459421299</c:v>
                </c:pt>
                <c:pt idx="195">
                  <c:v>14655.654753182027</c:v>
                </c:pt>
                <c:pt idx="196">
                  <c:v>12887.77512825566</c:v>
                </c:pt>
                <c:pt idx="197">
                  <c:v>12738.320291243424</c:v>
                </c:pt>
                <c:pt idx="198">
                  <c:v>13936.434645239577</c:v>
                </c:pt>
                <c:pt idx="199">
                  <c:v>13471.638313874475</c:v>
                </c:pt>
                <c:pt idx="200">
                  <c:v>14749.974681584323</c:v>
                </c:pt>
                <c:pt idx="201">
                  <c:v>15273.477651563489</c:v>
                </c:pt>
                <c:pt idx="202">
                  <c:v>14505.47234818463</c:v>
                </c:pt>
                <c:pt idx="203">
                  <c:v>15669.239585810763</c:v>
                </c:pt>
                <c:pt idx="204">
                  <c:v>16029.114215380707</c:v>
                </c:pt>
                <c:pt idx="205">
                  <c:v>16526.358413421189</c:v>
                </c:pt>
                <c:pt idx="206">
                  <c:v>16087.357847488929</c:v>
                </c:pt>
                <c:pt idx="207">
                  <c:v>16984.795559600487</c:v>
                </c:pt>
                <c:pt idx="208">
                  <c:v>16373.653112776175</c:v>
                </c:pt>
                <c:pt idx="209">
                  <c:v>16139.667518795644</c:v>
                </c:pt>
                <c:pt idx="210">
                  <c:v>15872.761608444431</c:v>
                </c:pt>
                <c:pt idx="211">
                  <c:v>14396.289148834328</c:v>
                </c:pt>
                <c:pt idx="212">
                  <c:v>12976.548491465674</c:v>
                </c:pt>
                <c:pt idx="213">
                  <c:v>14220.736171675242</c:v>
                </c:pt>
                <c:pt idx="214">
                  <c:v>13486.312608758142</c:v>
                </c:pt>
                <c:pt idx="215">
                  <c:v>13347.223317347292</c:v>
                </c:pt>
                <c:pt idx="216">
                  <c:v>14048.187963837063</c:v>
                </c:pt>
                <c:pt idx="217">
                  <c:v>14812.952260221378</c:v>
                </c:pt>
                <c:pt idx="218">
                  <c:v>14678.606367452729</c:v>
                </c:pt>
                <c:pt idx="219">
                  <c:v>14326.631103839098</c:v>
                </c:pt>
                <c:pt idx="220">
                  <c:v>12594.440343329145</c:v>
                </c:pt>
                <c:pt idx="221">
                  <c:v>13449.470939808032</c:v>
                </c:pt>
                <c:pt idx="222">
                  <c:v>13593.057950188382</c:v>
                </c:pt>
                <c:pt idx="223">
                  <c:v>13913.719227102261</c:v>
                </c:pt>
                <c:pt idx="224">
                  <c:v>14275.12459446546</c:v>
                </c:pt>
                <c:pt idx="225">
                  <c:v>14383.523526785288</c:v>
                </c:pt>
                <c:pt idx="226">
                  <c:v>14700.093387174533</c:v>
                </c:pt>
                <c:pt idx="227">
                  <c:v>15156.243880910461</c:v>
                </c:pt>
                <c:pt idx="228">
                  <c:v>15943.591288390993</c:v>
                </c:pt>
                <c:pt idx="229">
                  <c:v>15759.052318572241</c:v>
                </c:pt>
                <c:pt idx="230">
                  <c:v>15820.499167535803</c:v>
                </c:pt>
                <c:pt idx="231">
                  <c:v>16569.889939999008</c:v>
                </c:pt>
                <c:pt idx="232">
                  <c:v>16084.542039411544</c:v>
                </c:pt>
                <c:pt idx="233">
                  <c:v>15486.354173267533</c:v>
                </c:pt>
                <c:pt idx="234">
                  <c:v>16297.201244372449</c:v>
                </c:pt>
                <c:pt idx="235">
                  <c:v>16038.194697858811</c:v>
                </c:pt>
                <c:pt idx="236">
                  <c:v>17180.474907459698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A-4D14-B6E2-9A318AD7D7D8}"/>
            </c:ext>
          </c:extLst>
        </c:ser>
        <c:ser>
          <c:idx val="1"/>
          <c:order val="2"/>
          <c:tx>
            <c:strRef>
              <c:f>cumav_full!$G$1</c:f>
              <c:strCache>
                <c:ptCount val="1"/>
                <c:pt idx="0">
                  <c:v>mkt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cumav_full!$G$2:$G$238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9766</c:v>
                </c:pt>
                <c:pt idx="2">
                  <c:v>9325.5533999999989</c:v>
                </c:pt>
                <c:pt idx="3">
                  <c:v>9414.1461572999997</c:v>
                </c:pt>
                <c:pt idx="4">
                  <c:v>9497.9320580999683</c:v>
                </c:pt>
                <c:pt idx="5">
                  <c:v>9239.5883061196491</c:v>
                </c:pt>
                <c:pt idx="6">
                  <c:v>9525.0915847787455</c:v>
                </c:pt>
                <c:pt idx="7">
                  <c:v>9942.2905961920551</c:v>
                </c:pt>
                <c:pt idx="8">
                  <c:v>9749.4101586259294</c:v>
                </c:pt>
                <c:pt idx="9">
                  <c:v>9917.1000133542966</c:v>
                </c:pt>
                <c:pt idx="10">
                  <c:v>9553.1424428641949</c:v>
                </c:pt>
                <c:pt idx="11">
                  <c:v>9678.288608865716</c:v>
                </c:pt>
                <c:pt idx="12">
                  <c:v>9892.1787871216493</c:v>
                </c:pt>
                <c:pt idx="13">
                  <c:v>10289.84437436394</c:v>
                </c:pt>
                <c:pt idx="14">
                  <c:v>10562.525250284583</c:v>
                </c:pt>
                <c:pt idx="15">
                  <c:v>10832.92589669187</c:v>
                </c:pt>
                <c:pt idx="16">
                  <c:v>11205.578547538069</c:v>
                </c:pt>
                <c:pt idx="17">
                  <c:v>11563.036503204534</c:v>
                </c:pt>
                <c:pt idx="18">
                  <c:v>12045.215125388164</c:v>
                </c:pt>
                <c:pt idx="19">
                  <c:v>12168.076319667123</c:v>
                </c:pt>
                <c:pt idx="20">
                  <c:v>12628.029604550542</c:v>
                </c:pt>
                <c:pt idx="21">
                  <c:v>12495.435293702762</c:v>
                </c:pt>
                <c:pt idx="22">
                  <c:v>13041.485816037573</c:v>
                </c:pt>
                <c:pt idx="23">
                  <c:v>13239.716400441346</c:v>
                </c:pt>
                <c:pt idx="24">
                  <c:v>13595.864771613218</c:v>
                </c:pt>
                <c:pt idx="25">
                  <c:v>13829.713645684968</c:v>
                </c:pt>
                <c:pt idx="26">
                  <c:v>13984.606438516641</c:v>
                </c:pt>
                <c:pt idx="27">
                  <c:v>14337.018520767258</c:v>
                </c:pt>
                <c:pt idx="28">
                  <c:v>14737.021337496666</c:v>
                </c:pt>
                <c:pt idx="29">
                  <c:v>14627.967379599191</c:v>
                </c:pt>
                <c:pt idx="30">
                  <c:v>13820.503580245315</c:v>
                </c:pt>
                <c:pt idx="31">
                  <c:v>14259.995594097116</c:v>
                </c:pt>
                <c:pt idx="32">
                  <c:v>15037.165353975408</c:v>
                </c:pt>
                <c:pt idx="33">
                  <c:v>15231.144787041689</c:v>
                </c:pt>
                <c:pt idx="34">
                  <c:v>16245.539029858664</c:v>
                </c:pt>
                <c:pt idx="35">
                  <c:v>16044.094345888418</c:v>
                </c:pt>
                <c:pt idx="36">
                  <c:v>16916.893078304747</c:v>
                </c:pt>
                <c:pt idx="37">
                  <c:v>16899.976185226442</c:v>
                </c:pt>
                <c:pt idx="38">
                  <c:v>16122.577280706026</c:v>
                </c:pt>
                <c:pt idx="39">
                  <c:v>16843.256485153586</c:v>
                </c:pt>
                <c:pt idx="40">
                  <c:v>18061.023929030191</c:v>
                </c:pt>
                <c:pt idx="41">
                  <c:v>18868.35169865784</c:v>
                </c:pt>
                <c:pt idx="42">
                  <c:v>20332.535790473685</c:v>
                </c:pt>
                <c:pt idx="43">
                  <c:v>19572.098951909968</c:v>
                </c:pt>
                <c:pt idx="44">
                  <c:v>20705.323481225554</c:v>
                </c:pt>
                <c:pt idx="45">
                  <c:v>20007.554079908256</c:v>
                </c:pt>
                <c:pt idx="46">
                  <c:v>20683.809407809156</c:v>
                </c:pt>
                <c:pt idx="47">
                  <c:v>21056.117977149723</c:v>
                </c:pt>
                <c:pt idx="48">
                  <c:v>21176.137849619477</c:v>
                </c:pt>
                <c:pt idx="49">
                  <c:v>22747.407278061244</c:v>
                </c:pt>
                <c:pt idx="50">
                  <c:v>23921.173493609207</c:v>
                </c:pt>
                <c:pt idx="51">
                  <c:v>24198.659106135074</c:v>
                </c:pt>
                <c:pt idx="52">
                  <c:v>23554.974773911883</c:v>
                </c:pt>
                <c:pt idx="53">
                  <c:v>24400.598368295319</c:v>
                </c:pt>
                <c:pt idx="54">
                  <c:v>23897.946041908435</c:v>
                </c:pt>
                <c:pt idx="55">
                  <c:v>20157.917486349765</c:v>
                </c:pt>
                <c:pt idx="56">
                  <c:v>21490.355832197485</c:v>
                </c:pt>
                <c:pt idx="57">
                  <c:v>23091.387341696198</c:v>
                </c:pt>
                <c:pt idx="58">
                  <c:v>24569.236131564754</c:v>
                </c:pt>
                <c:pt idx="59">
                  <c:v>26173.607250955931</c:v>
                </c:pt>
                <c:pt idx="60">
                  <c:v>27181.291130117734</c:v>
                </c:pt>
                <c:pt idx="61">
                  <c:v>26167.428970964342</c:v>
                </c:pt>
                <c:pt idx="62">
                  <c:v>27182.725215037757</c:v>
                </c:pt>
                <c:pt idx="63">
                  <c:v>28463.031572666034</c:v>
                </c:pt>
                <c:pt idx="64">
                  <c:v>27859.615303325514</c:v>
                </c:pt>
                <c:pt idx="65">
                  <c:v>29299.957414507444</c:v>
                </c:pt>
                <c:pt idx="66">
                  <c:v>28394.588730399162</c:v>
                </c:pt>
                <c:pt idx="67">
                  <c:v>28113.482301968212</c:v>
                </c:pt>
                <c:pt idx="68">
                  <c:v>27433.136030260583</c:v>
                </c:pt>
                <c:pt idx="69">
                  <c:v>29221.77649943357</c:v>
                </c:pt>
                <c:pt idx="70">
                  <c:v>30311.748762862444</c:v>
                </c:pt>
                <c:pt idx="71">
                  <c:v>32785.187461912014</c:v>
                </c:pt>
                <c:pt idx="72">
                  <c:v>31368.867363557412</c:v>
                </c:pt>
                <c:pt idx="73">
                  <c:v>32272.290743627866</c:v>
                </c:pt>
                <c:pt idx="74">
                  <c:v>34102.129628791561</c:v>
                </c:pt>
                <c:pt idx="75">
                  <c:v>32076.463128841344</c:v>
                </c:pt>
                <c:pt idx="76">
                  <c:v>30815.85812787788</c:v>
                </c:pt>
                <c:pt idx="77">
                  <c:v>32368.977377522926</c:v>
                </c:pt>
                <c:pt idx="78">
                  <c:v>31731.308523185722</c:v>
                </c:pt>
                <c:pt idx="79">
                  <c:v>34155.580494357113</c:v>
                </c:pt>
                <c:pt idx="80">
                  <c:v>32471.710375985305</c:v>
                </c:pt>
                <c:pt idx="81">
                  <c:v>31754.085576676029</c:v>
                </c:pt>
                <c:pt idx="82">
                  <c:v>28508.818030739742</c:v>
                </c:pt>
                <c:pt idx="83">
                  <c:v>28990.617055459239</c:v>
                </c:pt>
                <c:pt idx="84">
                  <c:v>30051.673639689045</c:v>
                </c:pt>
                <c:pt idx="85">
                  <c:v>27139.666464003178</c:v>
                </c:pt>
                <c:pt idx="86">
                  <c:v>25286.027244511759</c:v>
                </c:pt>
                <c:pt idx="87">
                  <c:v>27394.881916704038</c:v>
                </c:pt>
                <c:pt idx="88">
                  <c:v>27682.52817682943</c:v>
                </c:pt>
                <c:pt idx="89">
                  <c:v>27225.766461911746</c:v>
                </c:pt>
                <c:pt idx="90">
                  <c:v>26727.534935658761</c:v>
                </c:pt>
                <c:pt idx="91">
                  <c:v>25083.791537115747</c:v>
                </c:pt>
                <c:pt idx="92">
                  <c:v>22831.267057082754</c:v>
                </c:pt>
                <c:pt idx="93">
                  <c:v>23445.428140918277</c:v>
                </c:pt>
                <c:pt idx="94">
                  <c:v>25253.070650583075</c:v>
                </c:pt>
                <c:pt idx="95">
                  <c:v>25694.99938696828</c:v>
                </c:pt>
                <c:pt idx="96">
                  <c:v>25360.964394937691</c:v>
                </c:pt>
                <c:pt idx="97">
                  <c:v>24813.167564007039</c:v>
                </c:pt>
                <c:pt idx="98">
                  <c:v>25897.502986554147</c:v>
                </c:pt>
                <c:pt idx="99">
                  <c:v>24589.679085733162</c:v>
                </c:pt>
                <c:pt idx="100">
                  <c:v>24284.767065070071</c:v>
                </c:pt>
                <c:pt idx="101">
                  <c:v>22565.405556863112</c:v>
                </c:pt>
                <c:pt idx="102">
                  <c:v>20753.403490647004</c:v>
                </c:pt>
                <c:pt idx="103">
                  <c:v>20886.225272987143</c:v>
                </c:pt>
                <c:pt idx="104">
                  <c:v>18753.741672615157</c:v>
                </c:pt>
                <c:pt idx="105">
                  <c:v>20248.414883922582</c:v>
                </c:pt>
                <c:pt idx="106">
                  <c:v>21479.518508865072</c:v>
                </c:pt>
                <c:pt idx="107">
                  <c:v>20265.925713114197</c:v>
                </c:pt>
                <c:pt idx="108">
                  <c:v>19765.357348000278</c:v>
                </c:pt>
                <c:pt idx="109">
                  <c:v>19409.580915736271</c:v>
                </c:pt>
                <c:pt idx="110">
                  <c:v>19640.554928633534</c:v>
                </c:pt>
                <c:pt idx="111">
                  <c:v>21274.649098695842</c:v>
                </c:pt>
                <c:pt idx="112">
                  <c:v>22580.912553355764</c:v>
                </c:pt>
                <c:pt idx="113">
                  <c:v>22924.142424166774</c:v>
                </c:pt>
                <c:pt idx="114">
                  <c:v>23476.614256589193</c:v>
                </c:pt>
                <c:pt idx="115">
                  <c:v>24042.400660172993</c:v>
                </c:pt>
                <c:pt idx="116">
                  <c:v>23765.913052581003</c:v>
                </c:pt>
                <c:pt idx="117">
                  <c:v>25227.516705314738</c:v>
                </c:pt>
                <c:pt idx="118">
                  <c:v>25585.747442530206</c:v>
                </c:pt>
                <c:pt idx="119">
                  <c:v>26706.403180513033</c:v>
                </c:pt>
                <c:pt idx="120">
                  <c:v>27299.285331120424</c:v>
                </c:pt>
                <c:pt idx="121">
                  <c:v>27697.854896954781</c:v>
                </c:pt>
                <c:pt idx="122">
                  <c:v>27354.401496232542</c:v>
                </c:pt>
                <c:pt idx="123">
                  <c:v>26875.699470048472</c:v>
                </c:pt>
                <c:pt idx="124">
                  <c:v>27208.958143477073</c:v>
                </c:pt>
                <c:pt idx="125">
                  <c:v>27736.811931460532</c:v>
                </c:pt>
                <c:pt idx="126">
                  <c:v>26635.660497781551</c:v>
                </c:pt>
                <c:pt idx="127">
                  <c:v>26686.268252727335</c:v>
                </c:pt>
                <c:pt idx="128">
                  <c:v>27145.27206667425</c:v>
                </c:pt>
                <c:pt idx="129">
                  <c:v>27563.309256501034</c:v>
                </c:pt>
                <c:pt idx="130">
                  <c:v>28856.028460630932</c:v>
                </c:pt>
                <c:pt idx="131">
                  <c:v>29891.959882367584</c:v>
                </c:pt>
                <c:pt idx="132">
                  <c:v>29117.758121414263</c:v>
                </c:pt>
                <c:pt idx="133">
                  <c:v>29714.672162903255</c:v>
                </c:pt>
                <c:pt idx="134">
                  <c:v>29194.66540005245</c:v>
                </c:pt>
                <c:pt idx="135">
                  <c:v>28493.993430451192</c:v>
                </c:pt>
                <c:pt idx="136">
                  <c:v>29602.409774895743</c:v>
                </c:pt>
                <c:pt idx="137">
                  <c:v>29836.268812117421</c:v>
                </c:pt>
                <c:pt idx="138">
                  <c:v>31077.457594701507</c:v>
                </c:pt>
                <c:pt idx="139">
                  <c:v>30791.544984830252</c:v>
                </c:pt>
                <c:pt idx="140">
                  <c:v>31028.639881213447</c:v>
                </c:pt>
                <c:pt idx="141">
                  <c:v>30491.844411268456</c:v>
                </c:pt>
                <c:pt idx="142">
                  <c:v>31690.173896631302</c:v>
                </c:pt>
                <c:pt idx="143">
                  <c:v>31712.357018358944</c:v>
                </c:pt>
                <c:pt idx="144">
                  <c:v>32787.405921281315</c:v>
                </c:pt>
                <c:pt idx="145">
                  <c:v>32800.520883649828</c:v>
                </c:pt>
                <c:pt idx="146">
                  <c:v>33400.770415820618</c:v>
                </c:pt>
                <c:pt idx="147">
                  <c:v>33761.498736311478</c:v>
                </c:pt>
                <c:pt idx="148">
                  <c:v>32701.387675991296</c:v>
                </c:pt>
                <c:pt idx="149">
                  <c:v>32717.738369829291</c:v>
                </c:pt>
                <c:pt idx="150">
                  <c:v>32593.410964023937</c:v>
                </c:pt>
                <c:pt idx="151">
                  <c:v>33391.949532642524</c:v>
                </c:pt>
                <c:pt idx="152">
                  <c:v>34143.26839712698</c:v>
                </c:pt>
                <c:pt idx="153">
                  <c:v>35386.083366782404</c:v>
                </c:pt>
                <c:pt idx="154">
                  <c:v>36139.80694249487</c:v>
                </c:pt>
                <c:pt idx="155">
                  <c:v>36598.782490664555</c:v>
                </c:pt>
                <c:pt idx="156">
                  <c:v>37275.859966741846</c:v>
                </c:pt>
                <c:pt idx="157">
                  <c:v>36690.628965263997</c:v>
                </c:pt>
                <c:pt idx="158">
                  <c:v>37097.894946778433</c:v>
                </c:pt>
                <c:pt idx="159">
                  <c:v>38555.842218186823</c:v>
                </c:pt>
                <c:pt idx="160">
                  <c:v>39963.130459150641</c:v>
                </c:pt>
                <c:pt idx="161">
                  <c:v>39339.705623987895</c:v>
                </c:pt>
                <c:pt idx="162">
                  <c:v>38025.759456146698</c:v>
                </c:pt>
                <c:pt idx="163">
                  <c:v>38535.304632859064</c:v>
                </c:pt>
                <c:pt idx="164">
                  <c:v>39903.307947325564</c:v>
                </c:pt>
                <c:pt idx="165">
                  <c:v>40749.258075808873</c:v>
                </c:pt>
                <c:pt idx="166">
                  <c:v>38923.691314012634</c:v>
                </c:pt>
                <c:pt idx="167">
                  <c:v>38694.041535259959</c:v>
                </c:pt>
                <c:pt idx="168">
                  <c:v>36318.227384995</c:v>
                </c:pt>
                <c:pt idx="169">
                  <c:v>35243.207854399152</c:v>
                </c:pt>
                <c:pt idx="170">
                  <c:v>34971.835153920278</c:v>
                </c:pt>
                <c:pt idx="171">
                  <c:v>36643.488874277667</c:v>
                </c:pt>
                <c:pt idx="172">
                  <c:v>37391.016047312929</c:v>
                </c:pt>
                <c:pt idx="173">
                  <c:v>34298.779020200149</c:v>
                </c:pt>
                <c:pt idx="174">
                  <c:v>34086.126590274907</c:v>
                </c:pt>
                <c:pt idx="175">
                  <c:v>34651.956291673472</c:v>
                </c:pt>
                <c:pt idx="176">
                  <c:v>31502.093464760354</c:v>
                </c:pt>
                <c:pt idx="177">
                  <c:v>26099.484435553954</c:v>
                </c:pt>
                <c:pt idx="178">
                  <c:v>24055.894804250078</c:v>
                </c:pt>
                <c:pt idx="179">
                  <c:v>24476.872963324455</c:v>
                </c:pt>
                <c:pt idx="180">
                  <c:v>22489.350878702509</c:v>
                </c:pt>
                <c:pt idx="181">
                  <c:v>20222.424310129296</c:v>
                </c:pt>
                <c:pt idx="182">
                  <c:v>22036.375770747894</c:v>
                </c:pt>
                <c:pt idx="183">
                  <c:v>24284.08609936418</c:v>
                </c:pt>
                <c:pt idx="184">
                  <c:v>25549.286985141054</c:v>
                </c:pt>
                <c:pt idx="185">
                  <c:v>25661.703847875673</c:v>
                </c:pt>
                <c:pt idx="186">
                  <c:v>27645.353555316462</c:v>
                </c:pt>
                <c:pt idx="187">
                  <c:v>28565.943828708503</c:v>
                </c:pt>
                <c:pt idx="188">
                  <c:v>29734.290931302679</c:v>
                </c:pt>
                <c:pt idx="189">
                  <c:v>28964.172796181938</c:v>
                </c:pt>
                <c:pt idx="190">
                  <c:v>30574.580803649656</c:v>
                </c:pt>
                <c:pt idx="191">
                  <c:v>31418.439233830388</c:v>
                </c:pt>
                <c:pt idx="192">
                  <c:v>30362.779675573689</c:v>
                </c:pt>
                <c:pt idx="193">
                  <c:v>31395.114184543196</c:v>
                </c:pt>
                <c:pt idx="194">
                  <c:v>33382.42491242478</c:v>
                </c:pt>
                <c:pt idx="195">
                  <c:v>34050.073410673278</c:v>
                </c:pt>
                <c:pt idx="196">
                  <c:v>31366.927625912223</c:v>
                </c:pt>
                <c:pt idx="197">
                  <c:v>29626.063142674095</c:v>
                </c:pt>
                <c:pt idx="198">
                  <c:v>31679.149318461408</c:v>
                </c:pt>
                <c:pt idx="199">
                  <c:v>30171.221810902647</c:v>
                </c:pt>
                <c:pt idx="200">
                  <c:v>33052.573493843847</c:v>
                </c:pt>
                <c:pt idx="201">
                  <c:v>34338.318602754371</c:v>
                </c:pt>
                <c:pt idx="202">
                  <c:v>34547.782346231172</c:v>
                </c:pt>
                <c:pt idx="203">
                  <c:v>36907.395880478762</c:v>
                </c:pt>
                <c:pt idx="204">
                  <c:v>37652.925277264432</c:v>
                </c:pt>
                <c:pt idx="205">
                  <c:v>38970.777661968685</c:v>
                </c:pt>
                <c:pt idx="206">
                  <c:v>39161.734472512326</c:v>
                </c:pt>
                <c:pt idx="207">
                  <c:v>40297.424772215178</c:v>
                </c:pt>
                <c:pt idx="208">
                  <c:v>39785.647477608043</c:v>
                </c:pt>
                <c:pt idx="209">
                  <c:v>39089.398646749905</c:v>
                </c:pt>
                <c:pt idx="210">
                  <c:v>38174.70671841596</c:v>
                </c:pt>
                <c:pt idx="211">
                  <c:v>35888.041785982845</c:v>
                </c:pt>
                <c:pt idx="212">
                  <c:v>33160.550610248152</c:v>
                </c:pt>
                <c:pt idx="213">
                  <c:v>36920.957049450291</c:v>
                </c:pt>
                <c:pt idx="214">
                  <c:v>36824.96256112172</c:v>
                </c:pt>
                <c:pt idx="215">
                  <c:v>37097.467284074024</c:v>
                </c:pt>
                <c:pt idx="216">
                  <c:v>38974.599128648166</c:v>
                </c:pt>
                <c:pt idx="217">
                  <c:v>40701.173870047278</c:v>
                </c:pt>
                <c:pt idx="218">
                  <c:v>41966.980377405744</c:v>
                </c:pt>
                <c:pt idx="219">
                  <c:v>41614.457742235536</c:v>
                </c:pt>
                <c:pt idx="220">
                  <c:v>39038.522807991161</c:v>
                </c:pt>
                <c:pt idx="221">
                  <c:v>40553.217492941214</c:v>
                </c:pt>
                <c:pt idx="222">
                  <c:v>40873.587911135452</c:v>
                </c:pt>
                <c:pt idx="223">
                  <c:v>41924.039120451635</c:v>
                </c:pt>
                <c:pt idx="224">
                  <c:v>43076.950196264057</c:v>
                </c:pt>
                <c:pt idx="225">
                  <c:v>42327.411262849062</c:v>
                </c:pt>
                <c:pt idx="226">
                  <c:v>42657.565070699289</c:v>
                </c:pt>
                <c:pt idx="227">
                  <c:v>43165.190095040613</c:v>
                </c:pt>
                <c:pt idx="228">
                  <c:v>45573.807702343882</c:v>
                </c:pt>
                <c:pt idx="229">
                  <c:v>46157.152440933882</c:v>
                </c:pt>
                <c:pt idx="230">
                  <c:v>48017.285684303519</c:v>
                </c:pt>
                <c:pt idx="231">
                  <c:v>48766.355340978655</c:v>
                </c:pt>
                <c:pt idx="232">
                  <c:v>50136.689926060157</c:v>
                </c:pt>
                <c:pt idx="233">
                  <c:v>49530.035977954831</c:v>
                </c:pt>
                <c:pt idx="234">
                  <c:v>52328.483010709278</c:v>
                </c:pt>
                <c:pt idx="235">
                  <c:v>50920.846817721198</c:v>
                </c:pt>
                <c:pt idx="236">
                  <c:v>52835.470658067519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0A-4D14-B6E2-9A318AD7D7D8}"/>
            </c:ext>
          </c:extLst>
        </c:ser>
        <c:ser>
          <c:idx val="2"/>
          <c:order val="3"/>
          <c:tx>
            <c:strRef>
              <c:f>cumav_full!$H$1</c:f>
              <c:strCache>
                <c:ptCount val="1"/>
                <c:pt idx="0">
                  <c:v>sp500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cumav_full!$H$2:$H$238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9699.5494299999991</c:v>
                </c:pt>
                <c:pt idx="2">
                  <c:v>9255.8294090811287</c:v>
                </c:pt>
                <c:pt idx="3">
                  <c:v>9362.5547682237739</c:v>
                </c:pt>
                <c:pt idx="4">
                  <c:v>9478.6237865387902</c:v>
                </c:pt>
                <c:pt idx="5">
                  <c:v>9224.6838723983874</c:v>
                </c:pt>
                <c:pt idx="6">
                  <c:v>9515.1678742395325</c:v>
                </c:pt>
                <c:pt idx="7">
                  <c:v>9872.9262266964379</c:v>
                </c:pt>
                <c:pt idx="8">
                  <c:v>9607.5662867401352</c:v>
                </c:pt>
                <c:pt idx="9">
                  <c:v>9807.7282436807363</c:v>
                </c:pt>
                <c:pt idx="10">
                  <c:v>9420.277813466786</c:v>
                </c:pt>
                <c:pt idx="11">
                  <c:v>9536.1391950754532</c:v>
                </c:pt>
                <c:pt idx="12">
                  <c:v>9767.6543210938889</c:v>
                </c:pt>
                <c:pt idx="13">
                  <c:v>10120.014114034389</c:v>
                </c:pt>
                <c:pt idx="14">
                  <c:v>10396.586443980274</c:v>
                </c:pt>
                <c:pt idx="15">
                  <c:v>10687.278082502185</c:v>
                </c:pt>
                <c:pt idx="16">
                  <c:v>11075.351419579723</c:v>
                </c:pt>
                <c:pt idx="17">
                  <c:v>11311.019283757947</c:v>
                </c:pt>
                <c:pt idx="18">
                  <c:v>11670.438731334589</c:v>
                </c:pt>
                <c:pt idx="19">
                  <c:v>11666.701261660441</c:v>
                </c:pt>
                <c:pt idx="20">
                  <c:v>12134.507162000897</c:v>
                </c:pt>
                <c:pt idx="21">
                  <c:v>12074.084827594066</c:v>
                </c:pt>
                <c:pt idx="22">
                  <c:v>12569.714070911725</c:v>
                </c:pt>
                <c:pt idx="23">
                  <c:v>12788.978620860793</c:v>
                </c:pt>
                <c:pt idx="24">
                  <c:v>13206.121121878179</c:v>
                </c:pt>
                <c:pt idx="25">
                  <c:v>13297.688987611498</c:v>
                </c:pt>
                <c:pt idx="26">
                  <c:v>13402.960888482277</c:v>
                </c:pt>
                <c:pt idx="27">
                  <c:v>13582.982067403442</c:v>
                </c:pt>
                <c:pt idx="28">
                  <c:v>13893.399209128978</c:v>
                </c:pt>
                <c:pt idx="29">
                  <c:v>13924.752379214584</c:v>
                </c:pt>
                <c:pt idx="30">
                  <c:v>13287.722417477209</c:v>
                </c:pt>
                <c:pt idx="31">
                  <c:v>13537.71722575041</c:v>
                </c:pt>
                <c:pt idx="32">
                  <c:v>14271.505974848485</c:v>
                </c:pt>
                <c:pt idx="33">
                  <c:v>14644.006545162254</c:v>
                </c:pt>
                <c:pt idx="34">
                  <c:v>15718.527421668286</c:v>
                </c:pt>
                <c:pt idx="35">
                  <c:v>15380.494579298998</c:v>
                </c:pt>
                <c:pt idx="36">
                  <c:v>16323.581308242194</c:v>
                </c:pt>
                <c:pt idx="37">
                  <c:v>16420.340097125689</c:v>
                </c:pt>
                <c:pt idx="38">
                  <c:v>15720.603789908135</c:v>
                </c:pt>
                <c:pt idx="39">
                  <c:v>16638.774093077835</c:v>
                </c:pt>
                <c:pt idx="40">
                  <c:v>17613.421628038628</c:v>
                </c:pt>
                <c:pt idx="41">
                  <c:v>18378.771184484107</c:v>
                </c:pt>
                <c:pt idx="42">
                  <c:v>19814.995513075701</c:v>
                </c:pt>
                <c:pt idx="43">
                  <c:v>18676.31484747451</c:v>
                </c:pt>
                <c:pt idx="44">
                  <c:v>19669.026791348409</c:v>
                </c:pt>
                <c:pt idx="45">
                  <c:v>18990.884733767354</c:v>
                </c:pt>
                <c:pt idx="46">
                  <c:v>19837.62794810615</c:v>
                </c:pt>
                <c:pt idx="47">
                  <c:v>20149.706184949755</c:v>
                </c:pt>
                <c:pt idx="48">
                  <c:v>20354.228515625982</c:v>
                </c:pt>
                <c:pt idx="49">
                  <c:v>21788.168840210194</c:v>
                </c:pt>
                <c:pt idx="50">
                  <c:v>22876.393751068121</c:v>
                </c:pt>
                <c:pt idx="51">
                  <c:v>23084.030636644402</c:v>
                </c:pt>
                <c:pt idx="52">
                  <c:v>22649.446636173572</c:v>
                </c:pt>
                <c:pt idx="53">
                  <c:v>23542.700513608801</c:v>
                </c:pt>
                <c:pt idx="54">
                  <c:v>23269.242747776534</c:v>
                </c:pt>
                <c:pt idx="55">
                  <c:v>19876.663687690114</c:v>
                </c:pt>
                <c:pt idx="56">
                  <c:v>21116.878800202605</c:v>
                </c:pt>
                <c:pt idx="57">
                  <c:v>22812.441599159254</c:v>
                </c:pt>
                <c:pt idx="58">
                  <c:v>24161.250801336646</c:v>
                </c:pt>
                <c:pt idx="59">
                  <c:v>25523.348764175622</c:v>
                </c:pt>
                <c:pt idx="60">
                  <c:v>26570.046299474729</c:v>
                </c:pt>
                <c:pt idx="61">
                  <c:v>25712.298328121149</c:v>
                </c:pt>
                <c:pt idx="62">
                  <c:v>26709.785921956725</c:v>
                </c:pt>
                <c:pt idx="63">
                  <c:v>27723.261555532328</c:v>
                </c:pt>
                <c:pt idx="64">
                  <c:v>27031.000181613879</c:v>
                </c:pt>
                <c:pt idx="65">
                  <c:v>28502.522781636038</c:v>
                </c:pt>
                <c:pt idx="66">
                  <c:v>27589.128114825973</c:v>
                </c:pt>
                <c:pt idx="67">
                  <c:v>27416.581872707044</c:v>
                </c:pt>
                <c:pt idx="68">
                  <c:v>26633.790810221963</c:v>
                </c:pt>
                <c:pt idx="69">
                  <c:v>28299.453897009498</c:v>
                </c:pt>
                <c:pt idx="70">
                  <c:v>28838.894524293046</c:v>
                </c:pt>
                <c:pt idx="71">
                  <c:v>30507.049255115802</c:v>
                </c:pt>
                <c:pt idx="72">
                  <c:v>28954.133002202929</c:v>
                </c:pt>
                <c:pt idx="73">
                  <c:v>28371.919184307746</c:v>
                </c:pt>
                <c:pt idx="74">
                  <c:v>31116.048251460012</c:v>
                </c:pt>
                <c:pt idx="75">
                  <c:v>30157.804030396732</c:v>
                </c:pt>
                <c:pt idx="76">
                  <c:v>29496.895815386197</c:v>
                </c:pt>
                <c:pt idx="77">
                  <c:v>30202.861222631014</c:v>
                </c:pt>
                <c:pt idx="78">
                  <c:v>29709.308354242363</c:v>
                </c:pt>
                <c:pt idx="79">
                  <c:v>31512.634695920453</c:v>
                </c:pt>
                <c:pt idx="80">
                  <c:v>29827.246093135545</c:v>
                </c:pt>
                <c:pt idx="81">
                  <c:v>29679.616257906553</c:v>
                </c:pt>
                <c:pt idx="82">
                  <c:v>27303.212122783389</c:v>
                </c:pt>
                <c:pt idx="83">
                  <c:v>27413.882583287232</c:v>
                </c:pt>
                <c:pt idx="84">
                  <c:v>28363.406054943236</c:v>
                </c:pt>
                <c:pt idx="85">
                  <c:v>25745.727852835971</c:v>
                </c:pt>
                <c:pt idx="86">
                  <c:v>24092.730604848435</c:v>
                </c:pt>
                <c:pt idx="87">
                  <c:v>25943.398154402261</c:v>
                </c:pt>
                <c:pt idx="88">
                  <c:v>26075.455213744404</c:v>
                </c:pt>
                <c:pt idx="89">
                  <c:v>25422.644849645294</c:v>
                </c:pt>
                <c:pt idx="90">
                  <c:v>25149.602339016274</c:v>
                </c:pt>
                <c:pt idx="91">
                  <c:v>23537.301924520114</c:v>
                </c:pt>
                <c:pt idx="92">
                  <c:v>21613.753819794805</c:v>
                </c:pt>
                <c:pt idx="93">
                  <c:v>22004.941709975494</c:v>
                </c:pt>
                <c:pt idx="94">
                  <c:v>23659.184765665283</c:v>
                </c:pt>
                <c:pt idx="95">
                  <c:v>23838.375397189429</c:v>
                </c:pt>
                <c:pt idx="96">
                  <c:v>23467.120638954169</c:v>
                </c:pt>
                <c:pt idx="97">
                  <c:v>22979.796873525174</c:v>
                </c:pt>
                <c:pt idx="98">
                  <c:v>23824.048443563788</c:v>
                </c:pt>
                <c:pt idx="99">
                  <c:v>22360.831327025844</c:v>
                </c:pt>
                <c:pt idx="100">
                  <c:v>22157.762443566869</c:v>
                </c:pt>
                <c:pt idx="101">
                  <c:v>20552.314054816903</c:v>
                </c:pt>
                <c:pt idx="102">
                  <c:v>18928.593629971554</c:v>
                </c:pt>
                <c:pt idx="103">
                  <c:v>19020.99204359591</c:v>
                </c:pt>
                <c:pt idx="104">
                  <c:v>16928.219890791042</c:v>
                </c:pt>
                <c:pt idx="105">
                  <c:v>18391.644650319282</c:v>
                </c:pt>
                <c:pt idx="106">
                  <c:v>19441.24909940187</c:v>
                </c:pt>
                <c:pt idx="107">
                  <c:v>18268.308343929781</c:v>
                </c:pt>
                <c:pt idx="108">
                  <c:v>17767.488187710067</c:v>
                </c:pt>
                <c:pt idx="109">
                  <c:v>17465.376516909291</c:v>
                </c:pt>
                <c:pt idx="110">
                  <c:v>17611.34524723966</c:v>
                </c:pt>
                <c:pt idx="111">
                  <c:v>19038.641189595688</c:v>
                </c:pt>
                <c:pt idx="112">
                  <c:v>20007.682527693963</c:v>
                </c:pt>
                <c:pt idx="113">
                  <c:v>20234.214369138601</c:v>
                </c:pt>
                <c:pt idx="114">
                  <c:v>20562.488283853159</c:v>
                </c:pt>
                <c:pt idx="115">
                  <c:v>20930.005568498229</c:v>
                </c:pt>
                <c:pt idx="116">
                  <c:v>20680.010758806271</c:v>
                </c:pt>
                <c:pt idx="117">
                  <c:v>21816.615062590343</c:v>
                </c:pt>
                <c:pt idx="118">
                  <c:v>21972.135088861676</c:v>
                </c:pt>
                <c:pt idx="119">
                  <c:v>23087.560431686237</c:v>
                </c:pt>
                <c:pt idx="120">
                  <c:v>23486.430887124599</c:v>
                </c:pt>
                <c:pt idx="121">
                  <c:v>23773.177424069785</c:v>
                </c:pt>
                <c:pt idx="122">
                  <c:v>23384.273536072782</c:v>
                </c:pt>
                <c:pt idx="123">
                  <c:v>22991.632197839361</c:v>
                </c:pt>
                <c:pt idx="124">
                  <c:v>23269.450348552138</c:v>
                </c:pt>
                <c:pt idx="125">
                  <c:v>23688.046308216315</c:v>
                </c:pt>
                <c:pt idx="126">
                  <c:v>22875.770811459359</c:v>
                </c:pt>
                <c:pt idx="127">
                  <c:v>22928.095305498959</c:v>
                </c:pt>
                <c:pt idx="128">
                  <c:v>23142.791843869931</c:v>
                </c:pt>
                <c:pt idx="129">
                  <c:v>23467.120656610907</c:v>
                </c:pt>
                <c:pt idx="130">
                  <c:v>24372.832744511732</c:v>
                </c:pt>
                <c:pt idx="131">
                  <c:v>25163.929274330254</c:v>
                </c:pt>
                <c:pt idx="132">
                  <c:v>24527.522229542126</c:v>
                </c:pt>
                <c:pt idx="133">
                  <c:v>24991.17539100469</c:v>
                </c:pt>
                <c:pt idx="134">
                  <c:v>24513.402921764377</c:v>
                </c:pt>
                <c:pt idx="135">
                  <c:v>24020.472952905817</c:v>
                </c:pt>
                <c:pt idx="136">
                  <c:v>24739.934756901028</c:v>
                </c:pt>
                <c:pt idx="137">
                  <c:v>24736.404937229716</c:v>
                </c:pt>
                <c:pt idx="138">
                  <c:v>25626.12898634404</c:v>
                </c:pt>
                <c:pt idx="139">
                  <c:v>25338.551900579932</c:v>
                </c:pt>
                <c:pt idx="140">
                  <c:v>25514.627977423948</c:v>
                </c:pt>
                <c:pt idx="141">
                  <c:v>25061.979570765117</c:v>
                </c:pt>
                <c:pt idx="142">
                  <c:v>25943.813418947782</c:v>
                </c:pt>
                <c:pt idx="143">
                  <c:v>25919.10463482283</c:v>
                </c:pt>
                <c:pt idx="144">
                  <c:v>26579.182289214379</c:v>
                </c:pt>
                <c:pt idx="145">
                  <c:v>26591.225228998323</c:v>
                </c:pt>
                <c:pt idx="146">
                  <c:v>26886.277241452721</c:v>
                </c:pt>
                <c:pt idx="147">
                  <c:v>27213.097697020068</c:v>
                </c:pt>
                <c:pt idx="148">
                  <c:v>26371.753049617972</c:v>
                </c:pt>
                <c:pt idx="149">
                  <c:v>26374.03705440609</c:v>
                </c:pt>
                <c:pt idx="150">
                  <c:v>26508.17048283208</c:v>
                </c:pt>
                <c:pt idx="151">
                  <c:v>27072.1122600786</c:v>
                </c:pt>
                <c:pt idx="152">
                  <c:v>27737.173201154506</c:v>
                </c:pt>
                <c:pt idx="153">
                  <c:v>28611.116847659636</c:v>
                </c:pt>
                <c:pt idx="154">
                  <c:v>29082.244939010026</c:v>
                </c:pt>
                <c:pt idx="155">
                  <c:v>29449.13931422271</c:v>
                </c:pt>
                <c:pt idx="156">
                  <c:v>29863.167261128379</c:v>
                </c:pt>
                <c:pt idx="157">
                  <c:v>29210.772178982515</c:v>
                </c:pt>
                <c:pt idx="158">
                  <c:v>29502.294365001857</c:v>
                </c:pt>
                <c:pt idx="159">
                  <c:v>30779.468841080066</c:v>
                </c:pt>
                <c:pt idx="160">
                  <c:v>31781.316808574957</c:v>
                </c:pt>
                <c:pt idx="161">
                  <c:v>31215.091016105176</c:v>
                </c:pt>
                <c:pt idx="162">
                  <c:v>30216.772878231564</c:v>
                </c:pt>
                <c:pt idx="163">
                  <c:v>30605.469125158834</c:v>
                </c:pt>
                <c:pt idx="164">
                  <c:v>31700.961326811877</c:v>
                </c:pt>
                <c:pt idx="165">
                  <c:v>32170.84359541993</c:v>
                </c:pt>
                <c:pt idx="166">
                  <c:v>30753.929490509163</c:v>
                </c:pt>
                <c:pt idx="167">
                  <c:v>30488.569548193529</c:v>
                </c:pt>
                <c:pt idx="168">
                  <c:v>28623.782686846833</c:v>
                </c:pt>
                <c:pt idx="169">
                  <c:v>27628.786739816554</c:v>
                </c:pt>
                <c:pt idx="170">
                  <c:v>27464.13069205132</c:v>
                </c:pt>
                <c:pt idx="171">
                  <c:v>28769.959057372289</c:v>
                </c:pt>
                <c:pt idx="172">
                  <c:v>29077.054007908409</c:v>
                </c:pt>
                <c:pt idx="173">
                  <c:v>26577.521183845958</c:v>
                </c:pt>
                <c:pt idx="174">
                  <c:v>26315.483435923976</c:v>
                </c:pt>
                <c:pt idx="175">
                  <c:v>26636.282420959156</c:v>
                </c:pt>
                <c:pt idx="176">
                  <c:v>24217.935637441915</c:v>
                </c:pt>
                <c:pt idx="177">
                  <c:v>20114.823177626324</c:v>
                </c:pt>
                <c:pt idx="178">
                  <c:v>18609.248133929828</c:v>
                </c:pt>
                <c:pt idx="179">
                  <c:v>18754.801590836963</c:v>
                </c:pt>
                <c:pt idx="180">
                  <c:v>17148.315024299689</c:v>
                </c:pt>
                <c:pt idx="181">
                  <c:v>15263.17974699252</c:v>
                </c:pt>
                <c:pt idx="182">
                  <c:v>16566.724108378934</c:v>
                </c:pt>
                <c:pt idx="183">
                  <c:v>18122.754921046097</c:v>
                </c:pt>
                <c:pt idx="184">
                  <c:v>19084.736607989667</c:v>
                </c:pt>
                <c:pt idx="185">
                  <c:v>19088.474071200239</c:v>
                </c:pt>
                <c:pt idx="186">
                  <c:v>20503.727077287967</c:v>
                </c:pt>
                <c:pt idx="187">
                  <c:v>21191.835713348024</c:v>
                </c:pt>
                <c:pt idx="188">
                  <c:v>21948.8797939625</c:v>
                </c:pt>
                <c:pt idx="189">
                  <c:v>21515.126338758531</c:v>
                </c:pt>
                <c:pt idx="190">
                  <c:v>22749.319981509696</c:v>
                </c:pt>
                <c:pt idx="191">
                  <c:v>23153.588994849677</c:v>
                </c:pt>
                <c:pt idx="192">
                  <c:v>22297.502129113789</c:v>
                </c:pt>
                <c:pt idx="193">
                  <c:v>22933.286270638939</c:v>
                </c:pt>
                <c:pt idx="194">
                  <c:v>24281.680200483461</c:v>
                </c:pt>
                <c:pt idx="195">
                  <c:v>24640.061463528156</c:v>
                </c:pt>
                <c:pt idx="196">
                  <c:v>22620.169854759137</c:v>
                </c:pt>
                <c:pt idx="197">
                  <c:v>21401.34133484097</c:v>
                </c:pt>
                <c:pt idx="198">
                  <c:v>22873.279210864392</c:v>
                </c:pt>
                <c:pt idx="199">
                  <c:v>21787.961211497019</c:v>
                </c:pt>
                <c:pt idx="200">
                  <c:v>23695.521269472763</c:v>
                </c:pt>
                <c:pt idx="201">
                  <c:v>24568.84200571425</c:v>
                </c:pt>
                <c:pt idx="202">
                  <c:v>24512.572404538878</c:v>
                </c:pt>
                <c:pt idx="203">
                  <c:v>26113.245147460482</c:v>
                </c:pt>
                <c:pt idx="204">
                  <c:v>26704.594995862011</c:v>
                </c:pt>
                <c:pt idx="205">
                  <c:v>27557.982591646818</c:v>
                </c:pt>
                <c:pt idx="206">
                  <c:v>27529.121061362621</c:v>
                </c:pt>
                <c:pt idx="207">
                  <c:v>28313.57321041984</c:v>
                </c:pt>
                <c:pt idx="208">
                  <c:v>27931.313697083231</c:v>
                </c:pt>
                <c:pt idx="209">
                  <c:v>27421.357513808223</c:v>
                </c:pt>
                <c:pt idx="210">
                  <c:v>26832.499299423474</c:v>
                </c:pt>
                <c:pt idx="211">
                  <c:v>25308.652202124984</c:v>
                </c:pt>
                <c:pt idx="212">
                  <c:v>23492.452373783613</c:v>
                </c:pt>
                <c:pt idx="213">
                  <c:v>26023.130720605634</c:v>
                </c:pt>
                <c:pt idx="214">
                  <c:v>25891.488940501495</c:v>
                </c:pt>
                <c:pt idx="215">
                  <c:v>26112.414586774092</c:v>
                </c:pt>
                <c:pt idx="216">
                  <c:v>27250.472351229411</c:v>
                </c:pt>
                <c:pt idx="217">
                  <c:v>28356.55403348097</c:v>
                </c:pt>
                <c:pt idx="218">
                  <c:v>29245.032260700587</c:v>
                </c:pt>
                <c:pt idx="219">
                  <c:v>29025.767719061081</c:v>
                </c:pt>
                <c:pt idx="220">
                  <c:v>27207.283895171764</c:v>
                </c:pt>
                <c:pt idx="221">
                  <c:v>28283.465868432038</c:v>
                </c:pt>
                <c:pt idx="222">
                  <c:v>28639.770761111366</c:v>
                </c:pt>
                <c:pt idx="223">
                  <c:v>29205.788909668292</c:v>
                </c:pt>
                <c:pt idx="224">
                  <c:v>29913.623049886333</c:v>
                </c:pt>
                <c:pt idx="225">
                  <c:v>29321.65027824842</c:v>
                </c:pt>
                <c:pt idx="226">
                  <c:v>29405.120305128297</c:v>
                </c:pt>
                <c:pt idx="227">
                  <c:v>29612.964825734798</c:v>
                </c:pt>
                <c:pt idx="228">
                  <c:v>31106.289299351516</c:v>
                </c:pt>
                <c:pt idx="229">
                  <c:v>31450.343616094793</c:v>
                </c:pt>
                <c:pt idx="230">
                  <c:v>32582.172273211883</c:v>
                </c:pt>
                <c:pt idx="231">
                  <c:v>33171.445751552536</c:v>
                </c:pt>
                <c:pt idx="232">
                  <c:v>33860.177298074013</c:v>
                </c:pt>
                <c:pt idx="233">
                  <c:v>33352.297494222577</c:v>
                </c:pt>
                <c:pt idx="234">
                  <c:v>35001.972541657298</c:v>
                </c:pt>
                <c:pt idx="235">
                  <c:v>33906.480350022866</c:v>
                </c:pt>
                <c:pt idx="236">
                  <c:v>34915.180336143218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0A-4D14-B6E2-9A318AD7D7D8}"/>
            </c:ext>
          </c:extLst>
        </c:ser>
        <c:ser>
          <c:idx val="3"/>
          <c:order val="4"/>
          <c:tx>
            <c:strRef>
              <c:f>cumav_full!$D$1</c:f>
              <c:strCache>
                <c:ptCount val="1"/>
                <c:pt idx="0">
                  <c:v>fdivx</c:v>
                </c:pt>
              </c:strCache>
            </c:strRef>
          </c:tx>
          <c:spPr>
            <a:ln w="19050" cap="rnd">
              <a:solidFill>
                <a:srgbClr val="2A08F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08F8"/>
              </a:solidFill>
              <a:ln w="9525">
                <a:solidFill>
                  <a:srgbClr val="2A08F8"/>
                </a:solidFill>
              </a:ln>
              <a:effectLst/>
            </c:spPr>
          </c:marker>
          <c:xVal>
            <c:numRef>
              <c:f>cumav_full!$A$2:$A$238</c:f>
              <c:numCache>
                <c:formatCode>m/d/yyyy</c:formatCode>
                <c:ptCount val="237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  <c:pt idx="88">
                  <c:v>37012</c:v>
                </c:pt>
                <c:pt idx="89">
                  <c:v>37043</c:v>
                </c:pt>
                <c:pt idx="90">
                  <c:v>37073</c:v>
                </c:pt>
                <c:pt idx="91">
                  <c:v>37104</c:v>
                </c:pt>
                <c:pt idx="92">
                  <c:v>37135</c:v>
                </c:pt>
                <c:pt idx="93">
                  <c:v>37165</c:v>
                </c:pt>
                <c:pt idx="94">
                  <c:v>37196</c:v>
                </c:pt>
                <c:pt idx="95">
                  <c:v>37226</c:v>
                </c:pt>
                <c:pt idx="96">
                  <c:v>37257</c:v>
                </c:pt>
                <c:pt idx="97">
                  <c:v>37288</c:v>
                </c:pt>
                <c:pt idx="98">
                  <c:v>37316</c:v>
                </c:pt>
                <c:pt idx="99">
                  <c:v>37347</c:v>
                </c:pt>
                <c:pt idx="100">
                  <c:v>37377</c:v>
                </c:pt>
                <c:pt idx="101">
                  <c:v>37408</c:v>
                </c:pt>
                <c:pt idx="102">
                  <c:v>37438</c:v>
                </c:pt>
                <c:pt idx="103">
                  <c:v>37469</c:v>
                </c:pt>
                <c:pt idx="104">
                  <c:v>37500</c:v>
                </c:pt>
                <c:pt idx="105">
                  <c:v>37530</c:v>
                </c:pt>
                <c:pt idx="106">
                  <c:v>37561</c:v>
                </c:pt>
                <c:pt idx="107">
                  <c:v>37591</c:v>
                </c:pt>
                <c:pt idx="108">
                  <c:v>37622</c:v>
                </c:pt>
                <c:pt idx="109">
                  <c:v>37653</c:v>
                </c:pt>
                <c:pt idx="110">
                  <c:v>37681</c:v>
                </c:pt>
                <c:pt idx="111">
                  <c:v>37712</c:v>
                </c:pt>
                <c:pt idx="112">
                  <c:v>37742</c:v>
                </c:pt>
                <c:pt idx="113">
                  <c:v>37773</c:v>
                </c:pt>
                <c:pt idx="114">
                  <c:v>37803</c:v>
                </c:pt>
                <c:pt idx="115">
                  <c:v>37834</c:v>
                </c:pt>
                <c:pt idx="116">
                  <c:v>37865</c:v>
                </c:pt>
                <c:pt idx="117">
                  <c:v>37895</c:v>
                </c:pt>
                <c:pt idx="118">
                  <c:v>37926</c:v>
                </c:pt>
                <c:pt idx="119">
                  <c:v>37956</c:v>
                </c:pt>
                <c:pt idx="120">
                  <c:v>37987</c:v>
                </c:pt>
                <c:pt idx="121">
                  <c:v>38018</c:v>
                </c:pt>
                <c:pt idx="122">
                  <c:v>38047</c:v>
                </c:pt>
                <c:pt idx="123">
                  <c:v>38078</c:v>
                </c:pt>
                <c:pt idx="124">
                  <c:v>38108</c:v>
                </c:pt>
                <c:pt idx="125">
                  <c:v>38139</c:v>
                </c:pt>
                <c:pt idx="126">
                  <c:v>38169</c:v>
                </c:pt>
                <c:pt idx="127">
                  <c:v>38200</c:v>
                </c:pt>
                <c:pt idx="128">
                  <c:v>38231</c:v>
                </c:pt>
                <c:pt idx="129">
                  <c:v>38261</c:v>
                </c:pt>
                <c:pt idx="130">
                  <c:v>38292</c:v>
                </c:pt>
                <c:pt idx="131">
                  <c:v>38322</c:v>
                </c:pt>
                <c:pt idx="132">
                  <c:v>38353</c:v>
                </c:pt>
                <c:pt idx="133">
                  <c:v>38384</c:v>
                </c:pt>
                <c:pt idx="134">
                  <c:v>38412</c:v>
                </c:pt>
                <c:pt idx="135">
                  <c:v>38443</c:v>
                </c:pt>
                <c:pt idx="136">
                  <c:v>38473</c:v>
                </c:pt>
                <c:pt idx="137">
                  <c:v>38504</c:v>
                </c:pt>
                <c:pt idx="138">
                  <c:v>38534</c:v>
                </c:pt>
                <c:pt idx="139">
                  <c:v>38565</c:v>
                </c:pt>
                <c:pt idx="140">
                  <c:v>38596</c:v>
                </c:pt>
                <c:pt idx="141">
                  <c:v>38626</c:v>
                </c:pt>
                <c:pt idx="142">
                  <c:v>38657</c:v>
                </c:pt>
                <c:pt idx="143">
                  <c:v>38687</c:v>
                </c:pt>
                <c:pt idx="144">
                  <c:v>38718</c:v>
                </c:pt>
                <c:pt idx="145">
                  <c:v>38749</c:v>
                </c:pt>
                <c:pt idx="146">
                  <c:v>38777</c:v>
                </c:pt>
                <c:pt idx="147">
                  <c:v>38808</c:v>
                </c:pt>
                <c:pt idx="148">
                  <c:v>38838</c:v>
                </c:pt>
                <c:pt idx="149">
                  <c:v>38869</c:v>
                </c:pt>
                <c:pt idx="150">
                  <c:v>38899</c:v>
                </c:pt>
                <c:pt idx="151">
                  <c:v>38930</c:v>
                </c:pt>
                <c:pt idx="152">
                  <c:v>38961</c:v>
                </c:pt>
                <c:pt idx="153">
                  <c:v>38991</c:v>
                </c:pt>
                <c:pt idx="154">
                  <c:v>39022</c:v>
                </c:pt>
                <c:pt idx="155">
                  <c:v>39052</c:v>
                </c:pt>
                <c:pt idx="156">
                  <c:v>39083</c:v>
                </c:pt>
                <c:pt idx="157">
                  <c:v>39114</c:v>
                </c:pt>
                <c:pt idx="158">
                  <c:v>39142</c:v>
                </c:pt>
                <c:pt idx="159">
                  <c:v>39173</c:v>
                </c:pt>
                <c:pt idx="160">
                  <c:v>39203</c:v>
                </c:pt>
                <c:pt idx="161">
                  <c:v>39234</c:v>
                </c:pt>
                <c:pt idx="162">
                  <c:v>39264</c:v>
                </c:pt>
                <c:pt idx="163">
                  <c:v>39295</c:v>
                </c:pt>
                <c:pt idx="164">
                  <c:v>39326</c:v>
                </c:pt>
                <c:pt idx="165">
                  <c:v>39356</c:v>
                </c:pt>
                <c:pt idx="166">
                  <c:v>39387</c:v>
                </c:pt>
                <c:pt idx="167">
                  <c:v>39417</c:v>
                </c:pt>
                <c:pt idx="168">
                  <c:v>39448</c:v>
                </c:pt>
                <c:pt idx="169">
                  <c:v>39479</c:v>
                </c:pt>
                <c:pt idx="170">
                  <c:v>39508</c:v>
                </c:pt>
                <c:pt idx="171">
                  <c:v>39539</c:v>
                </c:pt>
                <c:pt idx="172">
                  <c:v>39569</c:v>
                </c:pt>
                <c:pt idx="173">
                  <c:v>39600</c:v>
                </c:pt>
                <c:pt idx="174">
                  <c:v>39630</c:v>
                </c:pt>
                <c:pt idx="175">
                  <c:v>39661</c:v>
                </c:pt>
                <c:pt idx="176">
                  <c:v>39692</c:v>
                </c:pt>
                <c:pt idx="177">
                  <c:v>39722</c:v>
                </c:pt>
                <c:pt idx="178">
                  <c:v>39753</c:v>
                </c:pt>
                <c:pt idx="179">
                  <c:v>39783</c:v>
                </c:pt>
                <c:pt idx="180">
                  <c:v>39814</c:v>
                </c:pt>
                <c:pt idx="181">
                  <c:v>39845</c:v>
                </c:pt>
                <c:pt idx="182">
                  <c:v>39873</c:v>
                </c:pt>
                <c:pt idx="183">
                  <c:v>39904</c:v>
                </c:pt>
                <c:pt idx="184">
                  <c:v>39934</c:v>
                </c:pt>
                <c:pt idx="185">
                  <c:v>39965</c:v>
                </c:pt>
                <c:pt idx="186">
                  <c:v>39995</c:v>
                </c:pt>
                <c:pt idx="187">
                  <c:v>40026</c:v>
                </c:pt>
                <c:pt idx="188">
                  <c:v>40057</c:v>
                </c:pt>
                <c:pt idx="189">
                  <c:v>40087</c:v>
                </c:pt>
                <c:pt idx="190">
                  <c:v>40118</c:v>
                </c:pt>
                <c:pt idx="191">
                  <c:v>40148</c:v>
                </c:pt>
                <c:pt idx="192">
                  <c:v>40179</c:v>
                </c:pt>
                <c:pt idx="193">
                  <c:v>40210</c:v>
                </c:pt>
                <c:pt idx="194">
                  <c:v>40238</c:v>
                </c:pt>
                <c:pt idx="195">
                  <c:v>40269</c:v>
                </c:pt>
                <c:pt idx="196">
                  <c:v>40299</c:v>
                </c:pt>
                <c:pt idx="197">
                  <c:v>40330</c:v>
                </c:pt>
                <c:pt idx="198">
                  <c:v>40360</c:v>
                </c:pt>
                <c:pt idx="199">
                  <c:v>40391</c:v>
                </c:pt>
                <c:pt idx="200">
                  <c:v>40422</c:v>
                </c:pt>
                <c:pt idx="201">
                  <c:v>40452</c:v>
                </c:pt>
                <c:pt idx="202">
                  <c:v>40483</c:v>
                </c:pt>
                <c:pt idx="203">
                  <c:v>40513</c:v>
                </c:pt>
                <c:pt idx="204">
                  <c:v>40544</c:v>
                </c:pt>
                <c:pt idx="205">
                  <c:v>40575</c:v>
                </c:pt>
                <c:pt idx="206">
                  <c:v>40603</c:v>
                </c:pt>
                <c:pt idx="207">
                  <c:v>40634</c:v>
                </c:pt>
                <c:pt idx="208">
                  <c:v>40664</c:v>
                </c:pt>
                <c:pt idx="209">
                  <c:v>40695</c:v>
                </c:pt>
                <c:pt idx="210">
                  <c:v>40725</c:v>
                </c:pt>
                <c:pt idx="211">
                  <c:v>40756</c:v>
                </c:pt>
                <c:pt idx="212">
                  <c:v>40787</c:v>
                </c:pt>
                <c:pt idx="213">
                  <c:v>40817</c:v>
                </c:pt>
                <c:pt idx="214">
                  <c:v>40848</c:v>
                </c:pt>
                <c:pt idx="215">
                  <c:v>40878</c:v>
                </c:pt>
                <c:pt idx="216">
                  <c:v>40909</c:v>
                </c:pt>
                <c:pt idx="217">
                  <c:v>40940</c:v>
                </c:pt>
                <c:pt idx="218">
                  <c:v>40969</c:v>
                </c:pt>
                <c:pt idx="219">
                  <c:v>41000</c:v>
                </c:pt>
                <c:pt idx="220">
                  <c:v>41030</c:v>
                </c:pt>
                <c:pt idx="221">
                  <c:v>41061</c:v>
                </c:pt>
                <c:pt idx="222">
                  <c:v>41091</c:v>
                </c:pt>
                <c:pt idx="223">
                  <c:v>41122</c:v>
                </c:pt>
                <c:pt idx="224">
                  <c:v>41153</c:v>
                </c:pt>
                <c:pt idx="225">
                  <c:v>41183</c:v>
                </c:pt>
                <c:pt idx="226">
                  <c:v>41214</c:v>
                </c:pt>
                <c:pt idx="227">
                  <c:v>41244</c:v>
                </c:pt>
                <c:pt idx="228">
                  <c:v>41275</c:v>
                </c:pt>
                <c:pt idx="229">
                  <c:v>41306</c:v>
                </c:pt>
                <c:pt idx="230">
                  <c:v>41334</c:v>
                </c:pt>
                <c:pt idx="231">
                  <c:v>41365</c:v>
                </c:pt>
                <c:pt idx="232">
                  <c:v>41395</c:v>
                </c:pt>
                <c:pt idx="233">
                  <c:v>41426</c:v>
                </c:pt>
                <c:pt idx="234">
                  <c:v>41456</c:v>
                </c:pt>
                <c:pt idx="235">
                  <c:v>41487</c:v>
                </c:pt>
                <c:pt idx="236">
                  <c:v>41518</c:v>
                </c:pt>
              </c:numCache>
            </c:numRef>
          </c:xVal>
          <c:yVal>
            <c:numRef>
              <c:f>cumav_full!$D$2:$D$238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9797.1014500000001</c:v>
                </c:pt>
                <c:pt idx="2">
                  <c:v>9492.7536215137206</c:v>
                </c:pt>
                <c:pt idx="3">
                  <c:v>9681.159418161642</c:v>
                </c:pt>
                <c:pt idx="4">
                  <c:v>9652.173910689753</c:v>
                </c:pt>
                <c:pt idx="5">
                  <c:v>9536.23188184846</c:v>
                </c:pt>
                <c:pt idx="6">
                  <c:v>9855.0724619050216</c:v>
                </c:pt>
                <c:pt idx="7">
                  <c:v>10101.449273452647</c:v>
                </c:pt>
                <c:pt idx="8">
                  <c:v>9811.59419691324</c:v>
                </c:pt>
                <c:pt idx="9">
                  <c:v>9999.9999942156992</c:v>
                </c:pt>
                <c:pt idx="10">
                  <c:v>9463.7681145258721</c:v>
                </c:pt>
                <c:pt idx="11">
                  <c:v>9405.7971026215037</c:v>
                </c:pt>
                <c:pt idx="12">
                  <c:v>8971.0144983789123</c:v>
                </c:pt>
                <c:pt idx="13">
                  <c:v>9072.463773830932</c:v>
                </c:pt>
                <c:pt idx="14">
                  <c:v>9521.7391366762604</c:v>
                </c:pt>
                <c:pt idx="15">
                  <c:v>9826.0869627757602</c:v>
                </c:pt>
                <c:pt idx="16">
                  <c:v>9898.5507312479695</c:v>
                </c:pt>
                <c:pt idx="17">
                  <c:v>10057.971021439937</c:v>
                </c:pt>
                <c:pt idx="18">
                  <c:v>10695.652181613726</c:v>
                </c:pt>
                <c:pt idx="19">
                  <c:v>10536.231892194599</c:v>
                </c:pt>
                <c:pt idx="20">
                  <c:v>10739.130443517954</c:v>
                </c:pt>
                <c:pt idx="21">
                  <c:v>10608.695660672725</c:v>
                </c:pt>
                <c:pt idx="22">
                  <c:v>10695.65218235978</c:v>
                </c:pt>
                <c:pt idx="23">
                  <c:v>11086.956530990545</c:v>
                </c:pt>
                <c:pt idx="24">
                  <c:v>11420.289864855647</c:v>
                </c:pt>
                <c:pt idx="25">
                  <c:v>11434.782618114439</c:v>
                </c:pt>
                <c:pt idx="26">
                  <c:v>11666.666676653267</c:v>
                </c:pt>
                <c:pt idx="27">
                  <c:v>12086.956531846366</c:v>
                </c:pt>
                <c:pt idx="28">
                  <c:v>12202.89856045636</c:v>
                </c:pt>
                <c:pt idx="29">
                  <c:v>12318.840588943025</c:v>
                </c:pt>
                <c:pt idx="30">
                  <c:v>11927.536239374384</c:v>
                </c:pt>
                <c:pt idx="31">
                  <c:v>12130.434790209049</c:v>
                </c:pt>
                <c:pt idx="32">
                  <c:v>12492.753631553451</c:v>
                </c:pt>
                <c:pt idx="33">
                  <c:v>12565.217399254147</c:v>
                </c:pt>
                <c:pt idx="34">
                  <c:v>13275.362326777356</c:v>
                </c:pt>
                <c:pt idx="35">
                  <c:v>13304.347833861351</c:v>
                </c:pt>
                <c:pt idx="36">
                  <c:v>13391.304355486078</c:v>
                </c:pt>
                <c:pt idx="37">
                  <c:v>13623.188413375239</c:v>
                </c:pt>
                <c:pt idx="38">
                  <c:v>13637.681167180404</c:v>
                </c:pt>
                <c:pt idx="39">
                  <c:v>13681.159428506595</c:v>
                </c:pt>
                <c:pt idx="40">
                  <c:v>14550.724645956381</c:v>
                </c:pt>
                <c:pt idx="41">
                  <c:v>15289.855080446301</c:v>
                </c:pt>
                <c:pt idx="42">
                  <c:v>15724.637690021118</c:v>
                </c:pt>
                <c:pt idx="43">
                  <c:v>14797.101459425936</c:v>
                </c:pt>
                <c:pt idx="44">
                  <c:v>15811.594214282732</c:v>
                </c:pt>
                <c:pt idx="45">
                  <c:v>14985.507260267668</c:v>
                </c:pt>
                <c:pt idx="46">
                  <c:v>14869.565229783384</c:v>
                </c:pt>
                <c:pt idx="47">
                  <c:v>15130.434794487745</c:v>
                </c:pt>
                <c:pt idx="48">
                  <c:v>15579.710157310041</c:v>
                </c:pt>
                <c:pt idx="49">
                  <c:v>16391.304361542039</c:v>
                </c:pt>
                <c:pt idx="50">
                  <c:v>17159.420304341307</c:v>
                </c:pt>
                <c:pt idx="51">
                  <c:v>17652.173927667445</c:v>
                </c:pt>
                <c:pt idx="52">
                  <c:v>17681.159434500154</c:v>
                </c:pt>
                <c:pt idx="53">
                  <c:v>17565.217406291031</c:v>
                </c:pt>
                <c:pt idx="54">
                  <c:v>17768.115956916317</c:v>
                </c:pt>
                <c:pt idx="55">
                  <c:v>15159.420308382749</c:v>
                </c:pt>
                <c:pt idx="56">
                  <c:v>15028.98551804942</c:v>
                </c:pt>
                <c:pt idx="57">
                  <c:v>16144.927548131283</c:v>
                </c:pt>
                <c:pt idx="58">
                  <c:v>16826.086968818832</c:v>
                </c:pt>
                <c:pt idx="59">
                  <c:v>17318.840593165911</c:v>
                </c:pt>
                <c:pt idx="60">
                  <c:v>17536.231898457998</c:v>
                </c:pt>
                <c:pt idx="61">
                  <c:v>17028.985518331323</c:v>
                </c:pt>
                <c:pt idx="62">
                  <c:v>17782.608706394352</c:v>
                </c:pt>
                <c:pt idx="63">
                  <c:v>18637.681171102191</c:v>
                </c:pt>
                <c:pt idx="64">
                  <c:v>17971.014502655344</c:v>
                </c:pt>
                <c:pt idx="65">
                  <c:v>18985.507256779532</c:v>
                </c:pt>
                <c:pt idx="66">
                  <c:v>19405.797112459099</c:v>
                </c:pt>
                <c:pt idx="67">
                  <c:v>19695.652185264127</c:v>
                </c:pt>
                <c:pt idx="68">
                  <c:v>20000.000010909094</c:v>
                </c:pt>
                <c:pt idx="69">
                  <c:v>20840.579721367594</c:v>
                </c:pt>
                <c:pt idx="70">
                  <c:v>22840.579722319959</c:v>
                </c:pt>
                <c:pt idx="71">
                  <c:v>26101.449290145101</c:v>
                </c:pt>
                <c:pt idx="72">
                  <c:v>24362.318859449984</c:v>
                </c:pt>
                <c:pt idx="73">
                  <c:v>26217.391324766573</c:v>
                </c:pt>
                <c:pt idx="74">
                  <c:v>26173.913058428363</c:v>
                </c:pt>
                <c:pt idx="75">
                  <c:v>24478.260887633747</c:v>
                </c:pt>
                <c:pt idx="76">
                  <c:v>24028.985516519508</c:v>
                </c:pt>
                <c:pt idx="77">
                  <c:v>25115.942039628833</c:v>
                </c:pt>
                <c:pt idx="78">
                  <c:v>24753.623202040511</c:v>
                </c:pt>
                <c:pt idx="79">
                  <c:v>25362.318853697529</c:v>
                </c:pt>
                <c:pt idx="80">
                  <c:v>24318.840595911446</c:v>
                </c:pt>
                <c:pt idx="81">
                  <c:v>23420.289858762102</c:v>
                </c:pt>
                <c:pt idx="82">
                  <c:v>22782.60869390802</c:v>
                </c:pt>
                <c:pt idx="83">
                  <c:v>23768.115941223874</c:v>
                </c:pt>
                <c:pt idx="84">
                  <c:v>23782.608694904542</c:v>
                </c:pt>
                <c:pt idx="85">
                  <c:v>22507.2463738142</c:v>
                </c:pt>
                <c:pt idx="86">
                  <c:v>20971.014497641976</c:v>
                </c:pt>
                <c:pt idx="87">
                  <c:v>22115.942034707412</c:v>
                </c:pt>
                <c:pt idx="88">
                  <c:v>21898.550728564212</c:v>
                </c:pt>
                <c:pt idx="89">
                  <c:v>21507.246379638978</c:v>
                </c:pt>
                <c:pt idx="90">
                  <c:v>21072.463779987618</c:v>
                </c:pt>
                <c:pt idx="91">
                  <c:v>20913.043490071719</c:v>
                </c:pt>
                <c:pt idx="92">
                  <c:v>18913.043481290028</c:v>
                </c:pt>
                <c:pt idx="93">
                  <c:v>19550.72464089216</c:v>
                </c:pt>
                <c:pt idx="94">
                  <c:v>20347.82608955351</c:v>
                </c:pt>
                <c:pt idx="95">
                  <c:v>20681.159423300403</c:v>
                </c:pt>
                <c:pt idx="96">
                  <c:v>19985.507243097687</c:v>
                </c:pt>
                <c:pt idx="97">
                  <c:v>20347.826082762876</c:v>
                </c:pt>
                <c:pt idx="98">
                  <c:v>21188.405792520072</c:v>
                </c:pt>
                <c:pt idx="99">
                  <c:v>21666.666661442749</c:v>
                </c:pt>
                <c:pt idx="100">
                  <c:v>21985.507241865875</c:v>
                </c:pt>
                <c:pt idx="101">
                  <c:v>21333.333332289541</c:v>
                </c:pt>
                <c:pt idx="102">
                  <c:v>19188.405801727822</c:v>
                </c:pt>
                <c:pt idx="103">
                  <c:v>19333.333338174361</c:v>
                </c:pt>
                <c:pt idx="104">
                  <c:v>17666.666662423697</c:v>
                </c:pt>
                <c:pt idx="105">
                  <c:v>18318.840575100399</c:v>
                </c:pt>
                <c:pt idx="106">
                  <c:v>18797.101443872805</c:v>
                </c:pt>
                <c:pt idx="107">
                  <c:v>18739.130431135844</c:v>
                </c:pt>
                <c:pt idx="108">
                  <c:v>18275.362307008705</c:v>
                </c:pt>
                <c:pt idx="109">
                  <c:v>17898.550707585993</c:v>
                </c:pt>
                <c:pt idx="110">
                  <c:v>17652.173899559843</c:v>
                </c:pt>
                <c:pt idx="111">
                  <c:v>19130.434768621977</c:v>
                </c:pt>
                <c:pt idx="112">
                  <c:v>20550.724621844438</c:v>
                </c:pt>
                <c:pt idx="113">
                  <c:v>21144.927519348854</c:v>
                </c:pt>
                <c:pt idx="114">
                  <c:v>21623.188389261195</c:v>
                </c:pt>
                <c:pt idx="115">
                  <c:v>22478.260851836279</c:v>
                </c:pt>
                <c:pt idx="116">
                  <c:v>23159.420271520779</c:v>
                </c:pt>
                <c:pt idx="117">
                  <c:v>24420.289835339998</c:v>
                </c:pt>
                <c:pt idx="118">
                  <c:v>24971.014472981948</c:v>
                </c:pt>
                <c:pt idx="119">
                  <c:v>26681.159398361215</c:v>
                </c:pt>
                <c:pt idx="120">
                  <c:v>27144.927514294548</c:v>
                </c:pt>
                <c:pt idx="121">
                  <c:v>28072.463745433357</c:v>
                </c:pt>
                <c:pt idx="122">
                  <c:v>28478.260846150402</c:v>
                </c:pt>
                <c:pt idx="123">
                  <c:v>27521.739115197724</c:v>
                </c:pt>
                <c:pt idx="124">
                  <c:v>27608.69563793654</c:v>
                </c:pt>
                <c:pt idx="125">
                  <c:v>27956.521724800648</c:v>
                </c:pt>
                <c:pt idx="126">
                  <c:v>26855.072454234785</c:v>
                </c:pt>
                <c:pt idx="127">
                  <c:v>27043.47825135486</c:v>
                </c:pt>
                <c:pt idx="128">
                  <c:v>28028.985497903781</c:v>
                </c:pt>
                <c:pt idx="129">
                  <c:v>28840.579701233259</c:v>
                </c:pt>
                <c:pt idx="130">
                  <c:v>30666.666656770452</c:v>
                </c:pt>
                <c:pt idx="131">
                  <c:v>31927.536221296901</c:v>
                </c:pt>
                <c:pt idx="132">
                  <c:v>31376.81157194329</c:v>
                </c:pt>
                <c:pt idx="133">
                  <c:v>32724.637658182754</c:v>
                </c:pt>
                <c:pt idx="134">
                  <c:v>31971.014483610437</c:v>
                </c:pt>
                <c:pt idx="135">
                  <c:v>31318.840572608544</c:v>
                </c:pt>
                <c:pt idx="136">
                  <c:v>31521.739123782823</c:v>
                </c:pt>
                <c:pt idx="137">
                  <c:v>32101.44926866049</c:v>
                </c:pt>
                <c:pt idx="138">
                  <c:v>33260.869558599596</c:v>
                </c:pt>
                <c:pt idx="139">
                  <c:v>34391.304340831201</c:v>
                </c:pt>
                <c:pt idx="140">
                  <c:v>35579.710138159055</c:v>
                </c:pt>
                <c:pt idx="141">
                  <c:v>34333.333323178769</c:v>
                </c:pt>
                <c:pt idx="142">
                  <c:v>35550.72462868537</c:v>
                </c:pt>
                <c:pt idx="143">
                  <c:v>37434.782598397025</c:v>
                </c:pt>
                <c:pt idx="144">
                  <c:v>40072.463756827899</c:v>
                </c:pt>
                <c:pt idx="145">
                  <c:v>39449.275354032434</c:v>
                </c:pt>
                <c:pt idx="146">
                  <c:v>41043.47825381931</c:v>
                </c:pt>
                <c:pt idx="147">
                  <c:v>42855.072457264643</c:v>
                </c:pt>
                <c:pt idx="148">
                  <c:v>40826.086966645016</c:v>
                </c:pt>
                <c:pt idx="149">
                  <c:v>40521.739143917373</c:v>
                </c:pt>
                <c:pt idx="150">
                  <c:v>40739.130449676668</c:v>
                </c:pt>
                <c:pt idx="151">
                  <c:v>41797.101464337371</c:v>
                </c:pt>
                <c:pt idx="152">
                  <c:v>41768.115968616781</c:v>
                </c:pt>
                <c:pt idx="153">
                  <c:v>43231.884086986232</c:v>
                </c:pt>
                <c:pt idx="154">
                  <c:v>44695.652204796177</c:v>
                </c:pt>
                <c:pt idx="155">
                  <c:v>45855.07249436251</c:v>
                </c:pt>
                <c:pt idx="156">
                  <c:v>46289.855104554037</c:v>
                </c:pt>
                <c:pt idx="157">
                  <c:v>45956.521765366437</c:v>
                </c:pt>
                <c:pt idx="158">
                  <c:v>47260.869591615425</c:v>
                </c:pt>
                <c:pt idx="159">
                  <c:v>49710.144956109572</c:v>
                </c:pt>
                <c:pt idx="160">
                  <c:v>51086.956550958937</c:v>
                </c:pt>
                <c:pt idx="161">
                  <c:v>50942.029036745611</c:v>
                </c:pt>
                <c:pt idx="162">
                  <c:v>50521.739161830119</c:v>
                </c:pt>
                <c:pt idx="163">
                  <c:v>50028.985533784784</c:v>
                </c:pt>
                <c:pt idx="164">
                  <c:v>53420.289885085185</c:v>
                </c:pt>
                <c:pt idx="165">
                  <c:v>56347.826116640084</c:v>
                </c:pt>
                <c:pt idx="166">
                  <c:v>53884.057990124806</c:v>
                </c:pt>
                <c:pt idx="167">
                  <c:v>53202.898566839751</c:v>
                </c:pt>
                <c:pt idx="168">
                  <c:v>48275.362349912422</c:v>
                </c:pt>
                <c:pt idx="169">
                  <c:v>48710.144958256031</c:v>
                </c:pt>
                <c:pt idx="170">
                  <c:v>48086.956569877504</c:v>
                </c:pt>
                <c:pt idx="171">
                  <c:v>50913.043530167481</c:v>
                </c:pt>
                <c:pt idx="172">
                  <c:v>51927.53628568873</c:v>
                </c:pt>
                <c:pt idx="173">
                  <c:v>48057.971057331459</c:v>
                </c:pt>
                <c:pt idx="174">
                  <c:v>46014.49278362585</c:v>
                </c:pt>
                <c:pt idx="175">
                  <c:v>44101.449311001685</c:v>
                </c:pt>
                <c:pt idx="176">
                  <c:v>38043.4782909032</c:v>
                </c:pt>
                <c:pt idx="177">
                  <c:v>29289.855099209995</c:v>
                </c:pt>
                <c:pt idx="178">
                  <c:v>26971.014527701227</c:v>
                </c:pt>
                <c:pt idx="179">
                  <c:v>29159.420327964381</c:v>
                </c:pt>
                <c:pt idx="180">
                  <c:v>26173.913074323402</c:v>
                </c:pt>
                <c:pt idx="181">
                  <c:v>23913.043494441648</c:v>
                </c:pt>
                <c:pt idx="182">
                  <c:v>25724.637699580508</c:v>
                </c:pt>
                <c:pt idx="183">
                  <c:v>28463.768135310078</c:v>
                </c:pt>
                <c:pt idx="184">
                  <c:v>32202.898572121019</c:v>
                </c:pt>
                <c:pt idx="185">
                  <c:v>31594.20292562963</c:v>
                </c:pt>
                <c:pt idx="186">
                  <c:v>34376.811623811664</c:v>
                </c:pt>
                <c:pt idx="187">
                  <c:v>35521.739162542719</c:v>
                </c:pt>
                <c:pt idx="188">
                  <c:v>37188.405829188348</c:v>
                </c:pt>
                <c:pt idx="189">
                  <c:v>36434.782636306227</c:v>
                </c:pt>
                <c:pt idx="190">
                  <c:v>37797.101479025565</c:v>
                </c:pt>
                <c:pt idx="191">
                  <c:v>38434.782637278207</c:v>
                </c:pt>
                <c:pt idx="192">
                  <c:v>36420.289882214885</c:v>
                </c:pt>
                <c:pt idx="193">
                  <c:v>36362.318869142699</c:v>
                </c:pt>
                <c:pt idx="194">
                  <c:v>38666.666697064386</c:v>
                </c:pt>
                <c:pt idx="195">
                  <c:v>38101.449311286706</c:v>
                </c:pt>
                <c:pt idx="196">
                  <c:v>34072.463790951697</c:v>
                </c:pt>
                <c:pt idx="197">
                  <c:v>33347.826099944294</c:v>
                </c:pt>
                <c:pt idx="198">
                  <c:v>36492.753636721303</c:v>
                </c:pt>
                <c:pt idx="199">
                  <c:v>35144.927536946117</c:v>
                </c:pt>
                <c:pt idx="200">
                  <c:v>38927.536233399798</c:v>
                </c:pt>
                <c:pt idx="201">
                  <c:v>40478.260869599311</c:v>
                </c:pt>
                <c:pt idx="202">
                  <c:v>39130.434763946003</c:v>
                </c:pt>
                <c:pt idx="203">
                  <c:v>42144.927514682196</c:v>
                </c:pt>
                <c:pt idx="204">
                  <c:v>42594.202877072756</c:v>
                </c:pt>
                <c:pt idx="205">
                  <c:v>43985.507224755253</c:v>
                </c:pt>
                <c:pt idx="206">
                  <c:v>43478.260857250971</c:v>
                </c:pt>
                <c:pt idx="207">
                  <c:v>45913.043465257026</c:v>
                </c:pt>
                <c:pt idx="208">
                  <c:v>44304.34780379961</c:v>
                </c:pt>
                <c:pt idx="209">
                  <c:v>43521.739101454172</c:v>
                </c:pt>
                <c:pt idx="210">
                  <c:v>43289.85505791293</c:v>
                </c:pt>
                <c:pt idx="211">
                  <c:v>39521.739104701228</c:v>
                </c:pt>
                <c:pt idx="212">
                  <c:v>34652.173899654525</c:v>
                </c:pt>
                <c:pt idx="213">
                  <c:v>38420.289840046418</c:v>
                </c:pt>
                <c:pt idx="214">
                  <c:v>37333.333313500509</c:v>
                </c:pt>
                <c:pt idx="215">
                  <c:v>36333.333324698411</c:v>
                </c:pt>
                <c:pt idx="216">
                  <c:v>38594.202891194429</c:v>
                </c:pt>
                <c:pt idx="217">
                  <c:v>40666.666658939983</c:v>
                </c:pt>
                <c:pt idx="218">
                  <c:v>40927.536225157084</c:v>
                </c:pt>
                <c:pt idx="219">
                  <c:v>40449.27537236613</c:v>
                </c:pt>
                <c:pt idx="220">
                  <c:v>36507.246382705802</c:v>
                </c:pt>
                <c:pt idx="221">
                  <c:v>38492.753630368396</c:v>
                </c:pt>
                <c:pt idx="222">
                  <c:v>38942.028990962339</c:v>
                </c:pt>
                <c:pt idx="223">
                  <c:v>39956.521745029087</c:v>
                </c:pt>
                <c:pt idx="224">
                  <c:v>41304.347830719365</c:v>
                </c:pt>
                <c:pt idx="225">
                  <c:v>41391.304354207379</c:v>
                </c:pt>
                <c:pt idx="226">
                  <c:v>42405.797107094222</c:v>
                </c:pt>
                <c:pt idx="227">
                  <c:v>43391.30435458773</c:v>
                </c:pt>
                <c:pt idx="228">
                  <c:v>44985.507255097022</c:v>
                </c:pt>
                <c:pt idx="229">
                  <c:v>44289.855059715796</c:v>
                </c:pt>
                <c:pt idx="230">
                  <c:v>45304.347814716544</c:v>
                </c:pt>
                <c:pt idx="231">
                  <c:v>47434.78259609489</c:v>
                </c:pt>
                <c:pt idx="232">
                  <c:v>46594.202909579057</c:v>
                </c:pt>
                <c:pt idx="233">
                  <c:v>45521.739155629562</c:v>
                </c:pt>
                <c:pt idx="234">
                  <c:v>48101.449303526912</c:v>
                </c:pt>
                <c:pt idx="235">
                  <c:v>46782.608720972094</c:v>
                </c:pt>
                <c:pt idx="236">
                  <c:v>50144.927561817945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0A-4D14-B6E2-9A318AD7D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3480"/>
        <c:axId val="423873872"/>
      </c:scatterChart>
      <c:valAx>
        <c:axId val="423873480"/>
        <c:scaling>
          <c:orientation val="minMax"/>
          <c:min val="343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23873872"/>
        <c:crosses val="autoZero"/>
        <c:crossBetween val="midCat"/>
        <c:majorUnit val="730"/>
        <c:minorUnit val="365"/>
      </c:valAx>
      <c:valAx>
        <c:axId val="4238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2387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Sheet1!$M$74:$M$153</c:f>
              <c:numCache>
                <c:formatCode>General</c:formatCode>
                <c:ptCount val="80"/>
                <c:pt idx="0">
                  <c:v>-0.127</c:v>
                </c:pt>
                <c:pt idx="1">
                  <c:v>7.6999999999999999E-2</c:v>
                </c:pt>
                <c:pt idx="2">
                  <c:v>9.0999999999999998E-2</c:v>
                </c:pt>
                <c:pt idx="3">
                  <c:v>3.6999999999999998E-2</c:v>
                </c:pt>
                <c:pt idx="4">
                  <c:v>-0.10100000000000001</c:v>
                </c:pt>
                <c:pt idx="5">
                  <c:v>8.5000000000000006E-2</c:v>
                </c:pt>
                <c:pt idx="6">
                  <c:v>-1.2999999999999999E-2</c:v>
                </c:pt>
                <c:pt idx="7">
                  <c:v>6.9000000000000006E-2</c:v>
                </c:pt>
                <c:pt idx="8">
                  <c:v>4.8000000000000001E-2</c:v>
                </c:pt>
                <c:pt idx="9">
                  <c:v>0.124</c:v>
                </c:pt>
                <c:pt idx="10">
                  <c:v>6.0999999999999999E-2</c:v>
                </c:pt>
                <c:pt idx="11">
                  <c:v>-5.7000000000000002E-2</c:v>
                </c:pt>
                <c:pt idx="12">
                  <c:v>0.13900000000000001</c:v>
                </c:pt>
                <c:pt idx="13">
                  <c:v>6.4000000000000001E-2</c:v>
                </c:pt>
                <c:pt idx="14">
                  <c:v>-4.3999999999999997E-2</c:v>
                </c:pt>
                <c:pt idx="15">
                  <c:v>2.8000000000000001E-2</c:v>
                </c:pt>
                <c:pt idx="16">
                  <c:v>-2.1000000000000001E-2</c:v>
                </c:pt>
                <c:pt idx="17">
                  <c:v>5.6000000000000001E-2</c:v>
                </c:pt>
                <c:pt idx="18">
                  <c:v>3.4000000000000002E-2</c:v>
                </c:pt>
                <c:pt idx="19">
                  <c:v>1.7999999999999999E-2</c:v>
                </c:pt>
                <c:pt idx="20">
                  <c:v>-7.0000000000000007E-2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3.5000000000000003E-2</c:v>
                </c:pt>
                <c:pt idx="24">
                  <c:v>3.9E-2</c:v>
                </c:pt>
                <c:pt idx="25">
                  <c:v>1.2E-2</c:v>
                </c:pt>
                <c:pt idx="26">
                  <c:v>4.2000000000000003E-2</c:v>
                </c:pt>
                <c:pt idx="27">
                  <c:v>2.5000000000000001E-2</c:v>
                </c:pt>
                <c:pt idx="28">
                  <c:v>1.6E-2</c:v>
                </c:pt>
                <c:pt idx="29">
                  <c:v>-3.5999999999999997E-2</c:v>
                </c:pt>
                <c:pt idx="30">
                  <c:v>2.1999999999999999E-2</c:v>
                </c:pt>
                <c:pt idx="31">
                  <c:v>1.2E-2</c:v>
                </c:pt>
                <c:pt idx="32">
                  <c:v>-6.5000000000000002E-2</c:v>
                </c:pt>
                <c:pt idx="33">
                  <c:v>-1.6E-2</c:v>
                </c:pt>
                <c:pt idx="34">
                  <c:v>3.9E-2</c:v>
                </c:pt>
                <c:pt idx="35">
                  <c:v>-8.9999999999999993E-3</c:v>
                </c:pt>
                <c:pt idx="36">
                  <c:v>-1.4999999999999999E-2</c:v>
                </c:pt>
                <c:pt idx="37">
                  <c:v>-1.7000000000000001E-2</c:v>
                </c:pt>
                <c:pt idx="38">
                  <c:v>-1E-3</c:v>
                </c:pt>
                <c:pt idx="39">
                  <c:v>2E-3</c:v>
                </c:pt>
                <c:pt idx="40">
                  <c:v>7.0000000000000001E-3</c:v>
                </c:pt>
                <c:pt idx="41">
                  <c:v>-2.1000000000000001E-2</c:v>
                </c:pt>
                <c:pt idx="42">
                  <c:v>1.7000000000000001E-2</c:v>
                </c:pt>
                <c:pt idx="43">
                  <c:v>0.01</c:v>
                </c:pt>
                <c:pt idx="44">
                  <c:v>1.7999999999999999E-2</c:v>
                </c:pt>
                <c:pt idx="45">
                  <c:v>1.4999999999999999E-2</c:v>
                </c:pt>
                <c:pt idx="46">
                  <c:v>2.7E-2</c:v>
                </c:pt>
                <c:pt idx="47">
                  <c:v>1.6E-2</c:v>
                </c:pt>
                <c:pt idx="48">
                  <c:v>4.0000000000000001E-3</c:v>
                </c:pt>
                <c:pt idx="49">
                  <c:v>0</c:v>
                </c:pt>
                <c:pt idx="50">
                  <c:v>-1.7000000000000001E-2</c:v>
                </c:pt>
                <c:pt idx="51">
                  <c:v>-3.0000000000000001E-3</c:v>
                </c:pt>
                <c:pt idx="52">
                  <c:v>1.7000000000000001E-2</c:v>
                </c:pt>
                <c:pt idx="53">
                  <c:v>4.4999999999999998E-2</c:v>
                </c:pt>
                <c:pt idx="54">
                  <c:v>1.0999999999999999E-2</c:v>
                </c:pt>
                <c:pt idx="55">
                  <c:v>4.0000000000000001E-3</c:v>
                </c:pt>
                <c:pt idx="56">
                  <c:v>-8.0000000000000002E-3</c:v>
                </c:pt>
                <c:pt idx="57">
                  <c:v>1.9E-2</c:v>
                </c:pt>
                <c:pt idx="58">
                  <c:v>-4.0000000000000001E-3</c:v>
                </c:pt>
                <c:pt idx="59">
                  <c:v>2.7E-2</c:v>
                </c:pt>
                <c:pt idx="60">
                  <c:v>2.8000000000000001E-2</c:v>
                </c:pt>
                <c:pt idx="61">
                  <c:v>1.7999999999999999E-2</c:v>
                </c:pt>
                <c:pt idx="62">
                  <c:v>-5.0000000000000001E-3</c:v>
                </c:pt>
                <c:pt idx="63">
                  <c:v>-1.2E-2</c:v>
                </c:pt>
                <c:pt idx="64">
                  <c:v>2.8000000000000001E-2</c:v>
                </c:pt>
                <c:pt idx="65">
                  <c:v>-5.0000000000000001E-3</c:v>
                </c:pt>
                <c:pt idx="66">
                  <c:v>1.4E-2</c:v>
                </c:pt>
                <c:pt idx="67">
                  <c:v>1.2E-2</c:v>
                </c:pt>
                <c:pt idx="68">
                  <c:v>-7.0000000000000001E-3</c:v>
                </c:pt>
                <c:pt idx="69">
                  <c:v>-1.9E-2</c:v>
                </c:pt>
                <c:pt idx="70">
                  <c:v>5.0000000000000001E-3</c:v>
                </c:pt>
                <c:pt idx="71">
                  <c:v>1.2E-2</c:v>
                </c:pt>
                <c:pt idx="72">
                  <c:v>-8.9999999999999993E-3</c:v>
                </c:pt>
                <c:pt idx="73">
                  <c:v>-1E-3</c:v>
                </c:pt>
                <c:pt idx="74">
                  <c:v>3.1E-2</c:v>
                </c:pt>
                <c:pt idx="75">
                  <c:v>2.8000000000000001E-2</c:v>
                </c:pt>
                <c:pt idx="76">
                  <c:v>1.4999999999999999E-2</c:v>
                </c:pt>
                <c:pt idx="77">
                  <c:v>3.3000000000000002E-2</c:v>
                </c:pt>
                <c:pt idx="78">
                  <c:v>-1.7999999999999999E-2</c:v>
                </c:pt>
                <c:pt idx="79">
                  <c:v>-4.0000000000000001E-3</c:v>
                </c:pt>
              </c:numCache>
            </c:numRef>
          </c:xVal>
          <c:yVal>
            <c:numRef>
              <c:f>Sheet1!$Q$74:$Q$153</c:f>
              <c:numCache>
                <c:formatCode>General</c:formatCode>
                <c:ptCount val="80"/>
                <c:pt idx="0">
                  <c:v>0.32600000000000001</c:v>
                </c:pt>
                <c:pt idx="1">
                  <c:v>1.5049999999999999</c:v>
                </c:pt>
                <c:pt idx="2">
                  <c:v>0.71499999999999997</c:v>
                </c:pt>
                <c:pt idx="3">
                  <c:v>-2.125</c:v>
                </c:pt>
                <c:pt idx="4">
                  <c:v>-2.7440000000000002</c:v>
                </c:pt>
                <c:pt idx="5">
                  <c:v>13.355</c:v>
                </c:pt>
                <c:pt idx="6">
                  <c:v>7.4999999999999997E-2</c:v>
                </c:pt>
                <c:pt idx="7">
                  <c:v>-0.29499999999999998</c:v>
                </c:pt>
                <c:pt idx="8">
                  <c:v>1.1240000000000001</c:v>
                </c:pt>
                <c:pt idx="9">
                  <c:v>2.5000000000000001E-2</c:v>
                </c:pt>
                <c:pt idx="10">
                  <c:v>-3.6549999999999998</c:v>
                </c:pt>
                <c:pt idx="11">
                  <c:v>2.3050000000000002</c:v>
                </c:pt>
                <c:pt idx="12">
                  <c:v>30.696000000000002</c:v>
                </c:pt>
                <c:pt idx="13">
                  <c:v>3.8860000000000001</c:v>
                </c:pt>
                <c:pt idx="14">
                  <c:v>5.9160000000000004</c:v>
                </c:pt>
                <c:pt idx="15">
                  <c:v>-4.1929999999999996</c:v>
                </c:pt>
                <c:pt idx="16">
                  <c:v>1.8169999999999999</c:v>
                </c:pt>
                <c:pt idx="17">
                  <c:v>2.9969999999999999</c:v>
                </c:pt>
                <c:pt idx="18">
                  <c:v>0.317</c:v>
                </c:pt>
                <c:pt idx="19">
                  <c:v>-2.153</c:v>
                </c:pt>
                <c:pt idx="20">
                  <c:v>-5.4219999999999997</c:v>
                </c:pt>
                <c:pt idx="21">
                  <c:v>3.8879999999999999</c:v>
                </c:pt>
                <c:pt idx="22">
                  <c:v>0.23899999999999999</c:v>
                </c:pt>
                <c:pt idx="23">
                  <c:v>7.069</c:v>
                </c:pt>
                <c:pt idx="24">
                  <c:v>1.0489999999999999</c:v>
                </c:pt>
                <c:pt idx="25">
                  <c:v>-0.191</c:v>
                </c:pt>
                <c:pt idx="26">
                  <c:v>5.9489999999999998</c:v>
                </c:pt>
                <c:pt idx="27">
                  <c:v>1.5289999999999999</c:v>
                </c:pt>
                <c:pt idx="28">
                  <c:v>2.4990000000000001</c:v>
                </c:pt>
                <c:pt idx="29">
                  <c:v>-0.26200000000000001</c:v>
                </c:pt>
                <c:pt idx="30">
                  <c:v>-4.8810000000000002</c:v>
                </c:pt>
                <c:pt idx="31">
                  <c:v>-0.76100000000000001</c:v>
                </c:pt>
                <c:pt idx="32">
                  <c:v>-4.0110000000000001</c:v>
                </c:pt>
                <c:pt idx="33">
                  <c:v>6.0590000000000002</c:v>
                </c:pt>
                <c:pt idx="34">
                  <c:v>5.1390000000000002</c:v>
                </c:pt>
                <c:pt idx="35">
                  <c:v>0.58899999999999997</c:v>
                </c:pt>
                <c:pt idx="36">
                  <c:v>3.3490000000000002</c:v>
                </c:pt>
                <c:pt idx="37">
                  <c:v>-0.43099999999999999</c:v>
                </c:pt>
                <c:pt idx="38">
                  <c:v>1.2090000000000001</c:v>
                </c:pt>
                <c:pt idx="39">
                  <c:v>3.9790000000000001</c:v>
                </c:pt>
                <c:pt idx="40">
                  <c:v>1.069</c:v>
                </c:pt>
                <c:pt idx="41">
                  <c:v>5.0590000000000002</c:v>
                </c:pt>
                <c:pt idx="42">
                  <c:v>5.7190000000000003</c:v>
                </c:pt>
                <c:pt idx="43">
                  <c:v>1.639</c:v>
                </c:pt>
                <c:pt idx="44">
                  <c:v>-1.081</c:v>
                </c:pt>
                <c:pt idx="45">
                  <c:v>1.6990000000000001</c:v>
                </c:pt>
                <c:pt idx="46">
                  <c:v>0.90900000000000003</c:v>
                </c:pt>
                <c:pt idx="47">
                  <c:v>0.25900000000000001</c:v>
                </c:pt>
                <c:pt idx="48">
                  <c:v>1.5089999999999999</c:v>
                </c:pt>
                <c:pt idx="49">
                  <c:v>2.0190000000000001</c:v>
                </c:pt>
                <c:pt idx="50">
                  <c:v>1.599</c:v>
                </c:pt>
                <c:pt idx="51">
                  <c:v>-1E-3</c:v>
                </c:pt>
                <c:pt idx="52">
                  <c:v>1.369</c:v>
                </c:pt>
                <c:pt idx="53">
                  <c:v>1.859</c:v>
                </c:pt>
                <c:pt idx="54">
                  <c:v>-3.2610000000000001</c:v>
                </c:pt>
                <c:pt idx="55">
                  <c:v>-0.24099999999999999</c:v>
                </c:pt>
                <c:pt idx="56">
                  <c:v>0.629</c:v>
                </c:pt>
                <c:pt idx="57">
                  <c:v>-1.1619999999999999</c:v>
                </c:pt>
                <c:pt idx="58">
                  <c:v>6.4379999999999997</c:v>
                </c:pt>
                <c:pt idx="59">
                  <c:v>2.1080000000000001</c:v>
                </c:pt>
                <c:pt idx="60">
                  <c:v>0.81799999999999995</c:v>
                </c:pt>
                <c:pt idx="61">
                  <c:v>1.508</c:v>
                </c:pt>
                <c:pt idx="62">
                  <c:v>0.78800000000000003</c:v>
                </c:pt>
                <c:pt idx="63">
                  <c:v>-4.2320000000000002</c:v>
                </c:pt>
                <c:pt idx="64">
                  <c:v>4.0780000000000003</c:v>
                </c:pt>
                <c:pt idx="65">
                  <c:v>3.2480000000000002</c:v>
                </c:pt>
                <c:pt idx="66">
                  <c:v>4.157</c:v>
                </c:pt>
                <c:pt idx="67">
                  <c:v>-0.23300000000000001</c:v>
                </c:pt>
                <c:pt idx="68">
                  <c:v>-0.34300000000000003</c:v>
                </c:pt>
                <c:pt idx="69">
                  <c:v>2.3170000000000002</c:v>
                </c:pt>
                <c:pt idx="70">
                  <c:v>1.5369999999999999</c:v>
                </c:pt>
                <c:pt idx="71">
                  <c:v>0.51700000000000002</c:v>
                </c:pt>
                <c:pt idx="72">
                  <c:v>4.7469999999999999</c:v>
                </c:pt>
                <c:pt idx="73">
                  <c:v>2.4260000000000002</c:v>
                </c:pt>
                <c:pt idx="74">
                  <c:v>2.5459999999999998</c:v>
                </c:pt>
                <c:pt idx="75">
                  <c:v>7.5999999999999998E-2</c:v>
                </c:pt>
                <c:pt idx="76">
                  <c:v>0.73599999999999999</c:v>
                </c:pt>
                <c:pt idx="77">
                  <c:v>-1.704</c:v>
                </c:pt>
                <c:pt idx="78">
                  <c:v>-2.6739999999999999</c:v>
                </c:pt>
                <c:pt idx="79">
                  <c:v>5.9359999999999999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7-4AE4-9EC9-8FF35C1AFCD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Sheet1!$M$74:$M$153</c:f>
              <c:numCache>
                <c:formatCode>General</c:formatCode>
                <c:ptCount val="80"/>
                <c:pt idx="0">
                  <c:v>-0.127</c:v>
                </c:pt>
                <c:pt idx="1">
                  <c:v>7.6999999999999999E-2</c:v>
                </c:pt>
                <c:pt idx="2">
                  <c:v>9.0999999999999998E-2</c:v>
                </c:pt>
                <c:pt idx="3">
                  <c:v>3.6999999999999998E-2</c:v>
                </c:pt>
                <c:pt idx="4">
                  <c:v>-0.10100000000000001</c:v>
                </c:pt>
                <c:pt idx="5">
                  <c:v>8.5000000000000006E-2</c:v>
                </c:pt>
                <c:pt idx="6">
                  <c:v>-1.2999999999999999E-2</c:v>
                </c:pt>
                <c:pt idx="7">
                  <c:v>6.9000000000000006E-2</c:v>
                </c:pt>
                <c:pt idx="8">
                  <c:v>4.8000000000000001E-2</c:v>
                </c:pt>
                <c:pt idx="9">
                  <c:v>0.124</c:v>
                </c:pt>
                <c:pt idx="10">
                  <c:v>6.0999999999999999E-2</c:v>
                </c:pt>
                <c:pt idx="11">
                  <c:v>-5.7000000000000002E-2</c:v>
                </c:pt>
                <c:pt idx="12">
                  <c:v>0.13900000000000001</c:v>
                </c:pt>
                <c:pt idx="13">
                  <c:v>6.4000000000000001E-2</c:v>
                </c:pt>
                <c:pt idx="14">
                  <c:v>-4.3999999999999997E-2</c:v>
                </c:pt>
                <c:pt idx="15">
                  <c:v>2.8000000000000001E-2</c:v>
                </c:pt>
                <c:pt idx="16">
                  <c:v>-2.1000000000000001E-2</c:v>
                </c:pt>
                <c:pt idx="17">
                  <c:v>5.6000000000000001E-2</c:v>
                </c:pt>
                <c:pt idx="18">
                  <c:v>3.4000000000000002E-2</c:v>
                </c:pt>
                <c:pt idx="19">
                  <c:v>1.7999999999999999E-2</c:v>
                </c:pt>
                <c:pt idx="20">
                  <c:v>-7.0000000000000007E-2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3.5000000000000003E-2</c:v>
                </c:pt>
                <c:pt idx="24">
                  <c:v>3.9E-2</c:v>
                </c:pt>
                <c:pt idx="25">
                  <c:v>1.2E-2</c:v>
                </c:pt>
                <c:pt idx="26">
                  <c:v>4.2000000000000003E-2</c:v>
                </c:pt>
                <c:pt idx="27">
                  <c:v>2.5000000000000001E-2</c:v>
                </c:pt>
                <c:pt idx="28">
                  <c:v>1.6E-2</c:v>
                </c:pt>
                <c:pt idx="29">
                  <c:v>-3.5999999999999997E-2</c:v>
                </c:pt>
                <c:pt idx="30">
                  <c:v>2.1999999999999999E-2</c:v>
                </c:pt>
                <c:pt idx="31">
                  <c:v>1.2E-2</c:v>
                </c:pt>
                <c:pt idx="32">
                  <c:v>-6.5000000000000002E-2</c:v>
                </c:pt>
                <c:pt idx="33">
                  <c:v>-1.6E-2</c:v>
                </c:pt>
                <c:pt idx="34">
                  <c:v>3.9E-2</c:v>
                </c:pt>
                <c:pt idx="35">
                  <c:v>-8.9999999999999993E-3</c:v>
                </c:pt>
                <c:pt idx="36">
                  <c:v>-1.4999999999999999E-2</c:v>
                </c:pt>
                <c:pt idx="37">
                  <c:v>-1.7000000000000001E-2</c:v>
                </c:pt>
                <c:pt idx="38">
                  <c:v>-1E-3</c:v>
                </c:pt>
                <c:pt idx="39">
                  <c:v>2E-3</c:v>
                </c:pt>
                <c:pt idx="40">
                  <c:v>7.0000000000000001E-3</c:v>
                </c:pt>
                <c:pt idx="41">
                  <c:v>-2.1000000000000001E-2</c:v>
                </c:pt>
                <c:pt idx="42">
                  <c:v>1.7000000000000001E-2</c:v>
                </c:pt>
                <c:pt idx="43">
                  <c:v>0.01</c:v>
                </c:pt>
                <c:pt idx="44">
                  <c:v>1.7999999999999999E-2</c:v>
                </c:pt>
                <c:pt idx="45">
                  <c:v>1.4999999999999999E-2</c:v>
                </c:pt>
                <c:pt idx="46">
                  <c:v>2.7E-2</c:v>
                </c:pt>
                <c:pt idx="47">
                  <c:v>1.6E-2</c:v>
                </c:pt>
                <c:pt idx="48">
                  <c:v>4.0000000000000001E-3</c:v>
                </c:pt>
                <c:pt idx="49">
                  <c:v>0</c:v>
                </c:pt>
                <c:pt idx="50">
                  <c:v>-1.7000000000000001E-2</c:v>
                </c:pt>
                <c:pt idx="51">
                  <c:v>-3.0000000000000001E-3</c:v>
                </c:pt>
                <c:pt idx="52">
                  <c:v>1.7000000000000001E-2</c:v>
                </c:pt>
                <c:pt idx="53">
                  <c:v>4.4999999999999998E-2</c:v>
                </c:pt>
                <c:pt idx="54">
                  <c:v>1.0999999999999999E-2</c:v>
                </c:pt>
                <c:pt idx="55">
                  <c:v>4.0000000000000001E-3</c:v>
                </c:pt>
                <c:pt idx="56">
                  <c:v>-8.0000000000000002E-3</c:v>
                </c:pt>
                <c:pt idx="57">
                  <c:v>1.9E-2</c:v>
                </c:pt>
                <c:pt idx="58">
                  <c:v>-4.0000000000000001E-3</c:v>
                </c:pt>
                <c:pt idx="59">
                  <c:v>2.7E-2</c:v>
                </c:pt>
                <c:pt idx="60">
                  <c:v>2.8000000000000001E-2</c:v>
                </c:pt>
                <c:pt idx="61">
                  <c:v>1.7999999999999999E-2</c:v>
                </c:pt>
                <c:pt idx="62">
                  <c:v>-5.0000000000000001E-3</c:v>
                </c:pt>
                <c:pt idx="63">
                  <c:v>-1.2E-2</c:v>
                </c:pt>
                <c:pt idx="64">
                  <c:v>2.8000000000000001E-2</c:v>
                </c:pt>
                <c:pt idx="65">
                  <c:v>-5.0000000000000001E-3</c:v>
                </c:pt>
                <c:pt idx="66">
                  <c:v>1.4E-2</c:v>
                </c:pt>
                <c:pt idx="67">
                  <c:v>1.2E-2</c:v>
                </c:pt>
                <c:pt idx="68">
                  <c:v>-7.0000000000000001E-3</c:v>
                </c:pt>
                <c:pt idx="69">
                  <c:v>-1.9E-2</c:v>
                </c:pt>
                <c:pt idx="70">
                  <c:v>5.0000000000000001E-3</c:v>
                </c:pt>
                <c:pt idx="71">
                  <c:v>1.2E-2</c:v>
                </c:pt>
                <c:pt idx="72">
                  <c:v>-8.9999999999999993E-3</c:v>
                </c:pt>
                <c:pt idx="73">
                  <c:v>-1E-3</c:v>
                </c:pt>
                <c:pt idx="74">
                  <c:v>3.1E-2</c:v>
                </c:pt>
                <c:pt idx="75">
                  <c:v>2.8000000000000001E-2</c:v>
                </c:pt>
                <c:pt idx="76">
                  <c:v>1.4999999999999999E-2</c:v>
                </c:pt>
                <c:pt idx="77">
                  <c:v>3.3000000000000002E-2</c:v>
                </c:pt>
                <c:pt idx="78">
                  <c:v>-1.7999999999999999E-2</c:v>
                </c:pt>
                <c:pt idx="79">
                  <c:v>-4.0000000000000001E-3</c:v>
                </c:pt>
              </c:numCache>
            </c:numRef>
          </c:xVal>
          <c:yVal>
            <c:numRef>
              <c:f>Sheet2!$B$29:$B$108</c:f>
              <c:numCache>
                <c:formatCode>General</c:formatCode>
                <c:ptCount val="80"/>
                <c:pt idx="0">
                  <c:v>-1.0423021058200925</c:v>
                </c:pt>
                <c:pt idx="1">
                  <c:v>1.0261357816103394</c:v>
                </c:pt>
                <c:pt idx="2">
                  <c:v>4.1593659267303424</c:v>
                </c:pt>
                <c:pt idx="3">
                  <c:v>1.7479039076181642</c:v>
                </c:pt>
                <c:pt idx="4">
                  <c:v>-1.5796560996905915</c:v>
                </c:pt>
                <c:pt idx="5">
                  <c:v>5.0807185124502272</c:v>
                </c:pt>
                <c:pt idx="6">
                  <c:v>-0.20895425444557178</c:v>
                </c:pt>
                <c:pt idx="7">
                  <c:v>4.3797059148930186</c:v>
                </c:pt>
                <c:pt idx="8">
                  <c:v>2.6942020171693097</c:v>
                </c:pt>
                <c:pt idx="9">
                  <c:v>7.3725091331786095</c:v>
                </c:pt>
                <c:pt idx="10">
                  <c:v>4.8761478908279994</c:v>
                </c:pt>
                <c:pt idx="11">
                  <c:v>-0.74023944257948004</c:v>
                </c:pt>
                <c:pt idx="12">
                  <c:v>8.7093959704862129</c:v>
                </c:pt>
                <c:pt idx="13">
                  <c:v>4.761464943964949</c:v>
                </c:pt>
                <c:pt idx="14">
                  <c:v>-1.7268521437799471</c:v>
                </c:pt>
                <c:pt idx="15">
                  <c:v>3.1959199495751336</c:v>
                </c:pt>
                <c:pt idx="16">
                  <c:v>1.1788302270419437</c:v>
                </c:pt>
                <c:pt idx="17">
                  <c:v>2.9887141277751739</c:v>
                </c:pt>
                <c:pt idx="18">
                  <c:v>3.3274857636716533</c:v>
                </c:pt>
                <c:pt idx="19">
                  <c:v>7.8246420314077705E-2</c:v>
                </c:pt>
                <c:pt idx="20">
                  <c:v>-1.5803889875319923</c:v>
                </c:pt>
                <c:pt idx="21">
                  <c:v>1.2662839118882641</c:v>
                </c:pt>
                <c:pt idx="22">
                  <c:v>2.4801910984225861</c:v>
                </c:pt>
                <c:pt idx="23">
                  <c:v>3.2822804921317279</c:v>
                </c:pt>
                <c:pt idx="24">
                  <c:v>2.8389416410742445</c:v>
                </c:pt>
                <c:pt idx="25">
                  <c:v>2.755175385788506</c:v>
                </c:pt>
                <c:pt idx="26">
                  <c:v>4.9291658995922338</c:v>
                </c:pt>
                <c:pt idx="27">
                  <c:v>1.4343551534981178</c:v>
                </c:pt>
                <c:pt idx="28">
                  <c:v>2.7780893657093033</c:v>
                </c:pt>
                <c:pt idx="29">
                  <c:v>-2.5464640074330882</c:v>
                </c:pt>
                <c:pt idx="30">
                  <c:v>1.5880044122907822</c:v>
                </c:pt>
                <c:pt idx="31">
                  <c:v>2.3177256519270286</c:v>
                </c:pt>
                <c:pt idx="32">
                  <c:v>-3.6607375889030402</c:v>
                </c:pt>
                <c:pt idx="33">
                  <c:v>0.8212383984708661</c:v>
                </c:pt>
                <c:pt idx="34">
                  <c:v>3.0650078469922719</c:v>
                </c:pt>
                <c:pt idx="35">
                  <c:v>0.69333049780138667</c:v>
                </c:pt>
                <c:pt idx="36">
                  <c:v>-0.13323051057912011</c:v>
                </c:pt>
                <c:pt idx="37">
                  <c:v>2.1135109425417728E-2</c:v>
                </c:pt>
                <c:pt idx="38">
                  <c:v>1.1064434877133937</c:v>
                </c:pt>
                <c:pt idx="39">
                  <c:v>2.2586814892888438</c:v>
                </c:pt>
                <c:pt idx="40">
                  <c:v>1.7067171209193222</c:v>
                </c:pt>
                <c:pt idx="41">
                  <c:v>1.0667207441203406</c:v>
                </c:pt>
                <c:pt idx="42">
                  <c:v>2.5478987050080173</c:v>
                </c:pt>
                <c:pt idx="43">
                  <c:v>1.554581494379216</c:v>
                </c:pt>
                <c:pt idx="44">
                  <c:v>2.6283042694811476</c:v>
                </c:pt>
                <c:pt idx="45">
                  <c:v>2.2519259501910946</c:v>
                </c:pt>
                <c:pt idx="46">
                  <c:v>1.6434535671619934</c:v>
                </c:pt>
                <c:pt idx="47">
                  <c:v>2.3746431206490337</c:v>
                </c:pt>
                <c:pt idx="48">
                  <c:v>0.61123964812966025</c:v>
                </c:pt>
                <c:pt idx="49">
                  <c:v>1.1951780675976085</c:v>
                </c:pt>
                <c:pt idx="50">
                  <c:v>-1.0062988427738957</c:v>
                </c:pt>
                <c:pt idx="51">
                  <c:v>0.41952858307844776</c:v>
                </c:pt>
                <c:pt idx="52">
                  <c:v>2.2985899265047851</c:v>
                </c:pt>
                <c:pt idx="53">
                  <c:v>2.3690707105847948</c:v>
                </c:pt>
                <c:pt idx="54">
                  <c:v>0.94928014556536</c:v>
                </c:pt>
                <c:pt idx="55">
                  <c:v>1.7296253761382301</c:v>
                </c:pt>
                <c:pt idx="56">
                  <c:v>0.33506348044857803</c:v>
                </c:pt>
                <c:pt idx="57">
                  <c:v>2.9251548961103038</c:v>
                </c:pt>
                <c:pt idx="58">
                  <c:v>0.51040852153199789</c:v>
                </c:pt>
                <c:pt idx="59">
                  <c:v>1.8407028810092547</c:v>
                </c:pt>
                <c:pt idx="60">
                  <c:v>2.1654085221717225</c:v>
                </c:pt>
                <c:pt idx="61">
                  <c:v>1.3954189103866379</c:v>
                </c:pt>
                <c:pt idx="62">
                  <c:v>-0.62373800169440918</c:v>
                </c:pt>
                <c:pt idx="63">
                  <c:v>0.87759654292623435</c:v>
                </c:pt>
                <c:pt idx="64">
                  <c:v>3.1696336613958311</c:v>
                </c:pt>
                <c:pt idx="65">
                  <c:v>1.2678568684884433</c:v>
                </c:pt>
                <c:pt idx="66">
                  <c:v>1.4118807372977935</c:v>
                </c:pt>
                <c:pt idx="67">
                  <c:v>1.3611241890102934</c:v>
                </c:pt>
                <c:pt idx="68">
                  <c:v>0.17306494065306963</c:v>
                </c:pt>
                <c:pt idx="69">
                  <c:v>5.9377311227095247E-3</c:v>
                </c:pt>
                <c:pt idx="70">
                  <c:v>1.025670831315074</c:v>
                </c:pt>
                <c:pt idx="71">
                  <c:v>2.9843783235170696</c:v>
                </c:pt>
                <c:pt idx="72">
                  <c:v>0.25102772282134672</c:v>
                </c:pt>
                <c:pt idx="73">
                  <c:v>1.733735763403339</c:v>
                </c:pt>
                <c:pt idx="74">
                  <c:v>2.3474699987087759</c:v>
                </c:pt>
                <c:pt idx="75">
                  <c:v>1.6722078393150315</c:v>
                </c:pt>
                <c:pt idx="76">
                  <c:v>1.6045237411687463</c:v>
                </c:pt>
                <c:pt idx="77">
                  <c:v>1.7670858103890601</c:v>
                </c:pt>
                <c:pt idx="78">
                  <c:v>1.0543771478901065E-2</c:v>
                </c:pt>
                <c:pt idx="79">
                  <c:v>0.32041254172977018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7-4AE4-9EC9-8FF35C1A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30888"/>
        <c:axId val="878734824"/>
      </c:scatterChart>
      <c:valAx>
        <c:axId val="87873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34824"/>
        <c:crosses val="autoZero"/>
        <c:crossBetween val="midCat"/>
      </c:valAx>
      <c:valAx>
        <c:axId val="878734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30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Sheet1!$N$74:$N$153</c:f>
              <c:numCache>
                <c:formatCode>General</c:formatCode>
                <c:ptCount val="80"/>
                <c:pt idx="0">
                  <c:v>5.0799999999999999E-4</c:v>
                </c:pt>
                <c:pt idx="1">
                  <c:v>5.7499999999999999E-4</c:v>
                </c:pt>
                <c:pt idx="2">
                  <c:v>6.3299999999999999E-4</c:v>
                </c:pt>
                <c:pt idx="3">
                  <c:v>7.5799999999999999E-4</c:v>
                </c:pt>
                <c:pt idx="4">
                  <c:v>6.7500000000000004E-4</c:v>
                </c:pt>
                <c:pt idx="5">
                  <c:v>5.8299999999999997E-4</c:v>
                </c:pt>
                <c:pt idx="6">
                  <c:v>5.9199999999999997E-4</c:v>
                </c:pt>
                <c:pt idx="7">
                  <c:v>6.0800000000000003E-4</c:v>
                </c:pt>
                <c:pt idx="8">
                  <c:v>6.5799999999999995E-4</c:v>
                </c:pt>
                <c:pt idx="9">
                  <c:v>6.9200000000000002E-4</c:v>
                </c:pt>
                <c:pt idx="10">
                  <c:v>6.7500000000000004E-4</c:v>
                </c:pt>
                <c:pt idx="11">
                  <c:v>6.4999999999999997E-4</c:v>
                </c:pt>
                <c:pt idx="12">
                  <c:v>6.4199999999999999E-4</c:v>
                </c:pt>
                <c:pt idx="13">
                  <c:v>7.1699999999999997E-4</c:v>
                </c:pt>
                <c:pt idx="14">
                  <c:v>7.2499999999999995E-4</c:v>
                </c:pt>
                <c:pt idx="15">
                  <c:v>6.4999999999999997E-4</c:v>
                </c:pt>
                <c:pt idx="16">
                  <c:v>6.5799999999999995E-4</c:v>
                </c:pt>
                <c:pt idx="17">
                  <c:v>6.9999999999999999E-4</c:v>
                </c:pt>
                <c:pt idx="18">
                  <c:v>6.9200000000000002E-4</c:v>
                </c:pt>
                <c:pt idx="19">
                  <c:v>7.1699999999999997E-4</c:v>
                </c:pt>
                <c:pt idx="20">
                  <c:v>7.3300000000000004E-4</c:v>
                </c:pt>
                <c:pt idx="21">
                  <c:v>6.9999999999999999E-4</c:v>
                </c:pt>
                <c:pt idx="22">
                  <c:v>1.067E-3</c:v>
                </c:pt>
                <c:pt idx="23">
                  <c:v>1.1000000000000001E-3</c:v>
                </c:pt>
                <c:pt idx="24">
                  <c:v>1.15E-3</c:v>
                </c:pt>
                <c:pt idx="25">
                  <c:v>1.083E-3</c:v>
                </c:pt>
                <c:pt idx="26">
                  <c:v>1.0579999999999999E-3</c:v>
                </c:pt>
                <c:pt idx="27">
                  <c:v>1.1169999999999999E-3</c:v>
                </c:pt>
                <c:pt idx="28">
                  <c:v>1.1000000000000001E-3</c:v>
                </c:pt>
                <c:pt idx="29">
                  <c:v>1.142E-3</c:v>
                </c:pt>
                <c:pt idx="30">
                  <c:v>1.008E-3</c:v>
                </c:pt>
                <c:pt idx="31">
                  <c:v>1.042E-3</c:v>
                </c:pt>
                <c:pt idx="32">
                  <c:v>1.175E-3</c:v>
                </c:pt>
                <c:pt idx="33">
                  <c:v>1.0920000000000001E-3</c:v>
                </c:pt>
                <c:pt idx="34">
                  <c:v>1.0330000000000001E-3</c:v>
                </c:pt>
                <c:pt idx="35">
                  <c:v>9.8299999999999993E-4</c:v>
                </c:pt>
                <c:pt idx="36">
                  <c:v>9.2500000000000004E-4</c:v>
                </c:pt>
                <c:pt idx="37">
                  <c:v>8.83E-4</c:v>
                </c:pt>
                <c:pt idx="38">
                  <c:v>9.2500000000000004E-4</c:v>
                </c:pt>
                <c:pt idx="39">
                  <c:v>9.6699999999999998E-4</c:v>
                </c:pt>
                <c:pt idx="40">
                  <c:v>1.0169999999999999E-3</c:v>
                </c:pt>
                <c:pt idx="41">
                  <c:v>9.4200000000000002E-4</c:v>
                </c:pt>
                <c:pt idx="42">
                  <c:v>9.4200000000000002E-4</c:v>
                </c:pt>
                <c:pt idx="43">
                  <c:v>8.92E-4</c:v>
                </c:pt>
                <c:pt idx="44">
                  <c:v>8.5800000000000004E-4</c:v>
                </c:pt>
                <c:pt idx="45">
                  <c:v>8.4199999999999998E-4</c:v>
                </c:pt>
                <c:pt idx="46">
                  <c:v>8.1700000000000002E-4</c:v>
                </c:pt>
                <c:pt idx="47">
                  <c:v>7.5000000000000002E-4</c:v>
                </c:pt>
                <c:pt idx="48">
                  <c:v>6.4199999999999999E-4</c:v>
                </c:pt>
                <c:pt idx="49">
                  <c:v>6.4999999999999997E-4</c:v>
                </c:pt>
                <c:pt idx="50">
                  <c:v>6.0800000000000003E-4</c:v>
                </c:pt>
                <c:pt idx="51">
                  <c:v>5.9199999999999997E-4</c:v>
                </c:pt>
                <c:pt idx="52">
                  <c:v>6.4199999999999999E-4</c:v>
                </c:pt>
                <c:pt idx="53">
                  <c:v>6.6699999999999995E-4</c:v>
                </c:pt>
                <c:pt idx="54">
                  <c:v>6.7500000000000004E-4</c:v>
                </c:pt>
                <c:pt idx="55">
                  <c:v>6.7500000000000004E-4</c:v>
                </c:pt>
                <c:pt idx="56">
                  <c:v>6.1700000000000004E-4</c:v>
                </c:pt>
                <c:pt idx="57">
                  <c:v>5.6700000000000001E-4</c:v>
                </c:pt>
                <c:pt idx="58">
                  <c:v>5.6700000000000001E-4</c:v>
                </c:pt>
                <c:pt idx="59">
                  <c:v>5.5000000000000003E-4</c:v>
                </c:pt>
                <c:pt idx="60">
                  <c:v>5.1699999999999999E-4</c:v>
                </c:pt>
                <c:pt idx="61">
                  <c:v>5.5000000000000003E-4</c:v>
                </c:pt>
                <c:pt idx="62">
                  <c:v>5.9999999999999995E-4</c:v>
                </c:pt>
                <c:pt idx="63">
                  <c:v>7.1699999999999997E-4</c:v>
                </c:pt>
                <c:pt idx="64">
                  <c:v>7.5000000000000002E-4</c:v>
                </c:pt>
                <c:pt idx="65">
                  <c:v>7.4200000000000004E-4</c:v>
                </c:pt>
                <c:pt idx="66">
                  <c:v>7.2499999999999995E-4</c:v>
                </c:pt>
                <c:pt idx="67">
                  <c:v>7.5000000000000002E-4</c:v>
                </c:pt>
                <c:pt idx="68">
                  <c:v>7.9199999999999995E-4</c:v>
                </c:pt>
                <c:pt idx="69">
                  <c:v>8.0800000000000002E-4</c:v>
                </c:pt>
                <c:pt idx="70">
                  <c:v>7.9199999999999995E-4</c:v>
                </c:pt>
                <c:pt idx="71">
                  <c:v>7.9199999999999995E-4</c:v>
                </c:pt>
                <c:pt idx="72">
                  <c:v>7.67E-4</c:v>
                </c:pt>
                <c:pt idx="73">
                  <c:v>7.3300000000000004E-4</c:v>
                </c:pt>
                <c:pt idx="74">
                  <c:v>6.9999999999999999E-4</c:v>
                </c:pt>
                <c:pt idx="75">
                  <c:v>6.6699999999999995E-4</c:v>
                </c:pt>
                <c:pt idx="76">
                  <c:v>7.4200000000000004E-4</c:v>
                </c:pt>
                <c:pt idx="77">
                  <c:v>7.5799999999999999E-4</c:v>
                </c:pt>
                <c:pt idx="78">
                  <c:v>7.5799999999999999E-4</c:v>
                </c:pt>
                <c:pt idx="79">
                  <c:v>7.67E-4</c:v>
                </c:pt>
              </c:numCache>
            </c:numRef>
          </c:xVal>
          <c:yVal>
            <c:numRef>
              <c:f>Sheet1!$Q$74:$Q$153</c:f>
              <c:numCache>
                <c:formatCode>General</c:formatCode>
                <c:ptCount val="80"/>
                <c:pt idx="0">
                  <c:v>0.32600000000000001</c:v>
                </c:pt>
                <c:pt idx="1">
                  <c:v>1.5049999999999999</c:v>
                </c:pt>
                <c:pt idx="2">
                  <c:v>0.71499999999999997</c:v>
                </c:pt>
                <c:pt idx="3">
                  <c:v>-2.125</c:v>
                </c:pt>
                <c:pt idx="4">
                  <c:v>-2.7440000000000002</c:v>
                </c:pt>
                <c:pt idx="5">
                  <c:v>13.355</c:v>
                </c:pt>
                <c:pt idx="6">
                  <c:v>7.4999999999999997E-2</c:v>
                </c:pt>
                <c:pt idx="7">
                  <c:v>-0.29499999999999998</c:v>
                </c:pt>
                <c:pt idx="8">
                  <c:v>1.1240000000000001</c:v>
                </c:pt>
                <c:pt idx="9">
                  <c:v>2.5000000000000001E-2</c:v>
                </c:pt>
                <c:pt idx="10">
                  <c:v>-3.6549999999999998</c:v>
                </c:pt>
                <c:pt idx="11">
                  <c:v>2.3050000000000002</c:v>
                </c:pt>
                <c:pt idx="12">
                  <c:v>30.696000000000002</c:v>
                </c:pt>
                <c:pt idx="13">
                  <c:v>3.8860000000000001</c:v>
                </c:pt>
                <c:pt idx="14">
                  <c:v>5.9160000000000004</c:v>
                </c:pt>
                <c:pt idx="15">
                  <c:v>-4.1929999999999996</c:v>
                </c:pt>
                <c:pt idx="16">
                  <c:v>1.8169999999999999</c:v>
                </c:pt>
                <c:pt idx="17">
                  <c:v>2.9969999999999999</c:v>
                </c:pt>
                <c:pt idx="18">
                  <c:v>0.317</c:v>
                </c:pt>
                <c:pt idx="19">
                  <c:v>-2.153</c:v>
                </c:pt>
                <c:pt idx="20">
                  <c:v>-5.4219999999999997</c:v>
                </c:pt>
                <c:pt idx="21">
                  <c:v>3.8879999999999999</c:v>
                </c:pt>
                <c:pt idx="22">
                  <c:v>0.23899999999999999</c:v>
                </c:pt>
                <c:pt idx="23">
                  <c:v>7.069</c:v>
                </c:pt>
                <c:pt idx="24">
                  <c:v>1.0489999999999999</c:v>
                </c:pt>
                <c:pt idx="25">
                  <c:v>-0.191</c:v>
                </c:pt>
                <c:pt idx="26">
                  <c:v>5.9489999999999998</c:v>
                </c:pt>
                <c:pt idx="27">
                  <c:v>1.5289999999999999</c:v>
                </c:pt>
                <c:pt idx="28">
                  <c:v>2.4990000000000001</c:v>
                </c:pt>
                <c:pt idx="29">
                  <c:v>-0.26200000000000001</c:v>
                </c:pt>
                <c:pt idx="30">
                  <c:v>-4.8810000000000002</c:v>
                </c:pt>
                <c:pt idx="31">
                  <c:v>-0.76100000000000001</c:v>
                </c:pt>
                <c:pt idx="32">
                  <c:v>-4.0110000000000001</c:v>
                </c:pt>
                <c:pt idx="33">
                  <c:v>6.0590000000000002</c:v>
                </c:pt>
                <c:pt idx="34">
                  <c:v>5.1390000000000002</c:v>
                </c:pt>
                <c:pt idx="35">
                  <c:v>0.58899999999999997</c:v>
                </c:pt>
                <c:pt idx="36">
                  <c:v>3.3490000000000002</c:v>
                </c:pt>
                <c:pt idx="37">
                  <c:v>-0.43099999999999999</c:v>
                </c:pt>
                <c:pt idx="38">
                  <c:v>1.2090000000000001</c:v>
                </c:pt>
                <c:pt idx="39">
                  <c:v>3.9790000000000001</c:v>
                </c:pt>
                <c:pt idx="40">
                  <c:v>1.069</c:v>
                </c:pt>
                <c:pt idx="41">
                  <c:v>5.0590000000000002</c:v>
                </c:pt>
                <c:pt idx="42">
                  <c:v>5.7190000000000003</c:v>
                </c:pt>
                <c:pt idx="43">
                  <c:v>1.639</c:v>
                </c:pt>
                <c:pt idx="44">
                  <c:v>-1.081</c:v>
                </c:pt>
                <c:pt idx="45">
                  <c:v>1.6990000000000001</c:v>
                </c:pt>
                <c:pt idx="46">
                  <c:v>0.90900000000000003</c:v>
                </c:pt>
                <c:pt idx="47">
                  <c:v>0.25900000000000001</c:v>
                </c:pt>
                <c:pt idx="48">
                  <c:v>1.5089999999999999</c:v>
                </c:pt>
                <c:pt idx="49">
                  <c:v>2.0190000000000001</c:v>
                </c:pt>
                <c:pt idx="50">
                  <c:v>1.599</c:v>
                </c:pt>
                <c:pt idx="51">
                  <c:v>-1E-3</c:v>
                </c:pt>
                <c:pt idx="52">
                  <c:v>1.369</c:v>
                </c:pt>
                <c:pt idx="53">
                  <c:v>1.859</c:v>
                </c:pt>
                <c:pt idx="54">
                  <c:v>-3.2610000000000001</c:v>
                </c:pt>
                <c:pt idx="55">
                  <c:v>-0.24099999999999999</c:v>
                </c:pt>
                <c:pt idx="56">
                  <c:v>0.629</c:v>
                </c:pt>
                <c:pt idx="57">
                  <c:v>-1.1619999999999999</c:v>
                </c:pt>
                <c:pt idx="58">
                  <c:v>6.4379999999999997</c:v>
                </c:pt>
                <c:pt idx="59">
                  <c:v>2.1080000000000001</c:v>
                </c:pt>
                <c:pt idx="60">
                  <c:v>0.81799999999999995</c:v>
                </c:pt>
                <c:pt idx="61">
                  <c:v>1.508</c:v>
                </c:pt>
                <c:pt idx="62">
                  <c:v>0.78800000000000003</c:v>
                </c:pt>
                <c:pt idx="63">
                  <c:v>-4.2320000000000002</c:v>
                </c:pt>
                <c:pt idx="64">
                  <c:v>4.0780000000000003</c:v>
                </c:pt>
                <c:pt idx="65">
                  <c:v>3.2480000000000002</c:v>
                </c:pt>
                <c:pt idx="66">
                  <c:v>4.157</c:v>
                </c:pt>
                <c:pt idx="67">
                  <c:v>-0.23300000000000001</c:v>
                </c:pt>
                <c:pt idx="68">
                  <c:v>-0.34300000000000003</c:v>
                </c:pt>
                <c:pt idx="69">
                  <c:v>2.3170000000000002</c:v>
                </c:pt>
                <c:pt idx="70">
                  <c:v>1.5369999999999999</c:v>
                </c:pt>
                <c:pt idx="71">
                  <c:v>0.51700000000000002</c:v>
                </c:pt>
                <c:pt idx="72">
                  <c:v>4.7469999999999999</c:v>
                </c:pt>
                <c:pt idx="73">
                  <c:v>2.4260000000000002</c:v>
                </c:pt>
                <c:pt idx="74">
                  <c:v>2.5459999999999998</c:v>
                </c:pt>
                <c:pt idx="75">
                  <c:v>7.5999999999999998E-2</c:v>
                </c:pt>
                <c:pt idx="76">
                  <c:v>0.73599999999999999</c:v>
                </c:pt>
                <c:pt idx="77">
                  <c:v>-1.704</c:v>
                </c:pt>
                <c:pt idx="78">
                  <c:v>-2.6739999999999999</c:v>
                </c:pt>
                <c:pt idx="79">
                  <c:v>5.9359999999999999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C4-46F8-8193-E68208EC53C3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Sheet1!$N$74:$N$153</c:f>
              <c:numCache>
                <c:formatCode>General</c:formatCode>
                <c:ptCount val="80"/>
                <c:pt idx="0">
                  <c:v>5.0799999999999999E-4</c:v>
                </c:pt>
                <c:pt idx="1">
                  <c:v>5.7499999999999999E-4</c:v>
                </c:pt>
                <c:pt idx="2">
                  <c:v>6.3299999999999999E-4</c:v>
                </c:pt>
                <c:pt idx="3">
                  <c:v>7.5799999999999999E-4</c:v>
                </c:pt>
                <c:pt idx="4">
                  <c:v>6.7500000000000004E-4</c:v>
                </c:pt>
                <c:pt idx="5">
                  <c:v>5.8299999999999997E-4</c:v>
                </c:pt>
                <c:pt idx="6">
                  <c:v>5.9199999999999997E-4</c:v>
                </c:pt>
                <c:pt idx="7">
                  <c:v>6.0800000000000003E-4</c:v>
                </c:pt>
                <c:pt idx="8">
                  <c:v>6.5799999999999995E-4</c:v>
                </c:pt>
                <c:pt idx="9">
                  <c:v>6.9200000000000002E-4</c:v>
                </c:pt>
                <c:pt idx="10">
                  <c:v>6.7500000000000004E-4</c:v>
                </c:pt>
                <c:pt idx="11">
                  <c:v>6.4999999999999997E-4</c:v>
                </c:pt>
                <c:pt idx="12">
                  <c:v>6.4199999999999999E-4</c:v>
                </c:pt>
                <c:pt idx="13">
                  <c:v>7.1699999999999997E-4</c:v>
                </c:pt>
                <c:pt idx="14">
                  <c:v>7.2499999999999995E-4</c:v>
                </c:pt>
                <c:pt idx="15">
                  <c:v>6.4999999999999997E-4</c:v>
                </c:pt>
                <c:pt idx="16">
                  <c:v>6.5799999999999995E-4</c:v>
                </c:pt>
                <c:pt idx="17">
                  <c:v>6.9999999999999999E-4</c:v>
                </c:pt>
                <c:pt idx="18">
                  <c:v>6.9200000000000002E-4</c:v>
                </c:pt>
                <c:pt idx="19">
                  <c:v>7.1699999999999997E-4</c:v>
                </c:pt>
                <c:pt idx="20">
                  <c:v>7.3300000000000004E-4</c:v>
                </c:pt>
                <c:pt idx="21">
                  <c:v>6.9999999999999999E-4</c:v>
                </c:pt>
                <c:pt idx="22">
                  <c:v>1.067E-3</c:v>
                </c:pt>
                <c:pt idx="23">
                  <c:v>1.1000000000000001E-3</c:v>
                </c:pt>
                <c:pt idx="24">
                  <c:v>1.15E-3</c:v>
                </c:pt>
                <c:pt idx="25">
                  <c:v>1.083E-3</c:v>
                </c:pt>
                <c:pt idx="26">
                  <c:v>1.0579999999999999E-3</c:v>
                </c:pt>
                <c:pt idx="27">
                  <c:v>1.1169999999999999E-3</c:v>
                </c:pt>
                <c:pt idx="28">
                  <c:v>1.1000000000000001E-3</c:v>
                </c:pt>
                <c:pt idx="29">
                  <c:v>1.142E-3</c:v>
                </c:pt>
                <c:pt idx="30">
                  <c:v>1.008E-3</c:v>
                </c:pt>
                <c:pt idx="31">
                  <c:v>1.042E-3</c:v>
                </c:pt>
                <c:pt idx="32">
                  <c:v>1.175E-3</c:v>
                </c:pt>
                <c:pt idx="33">
                  <c:v>1.0920000000000001E-3</c:v>
                </c:pt>
                <c:pt idx="34">
                  <c:v>1.0330000000000001E-3</c:v>
                </c:pt>
                <c:pt idx="35">
                  <c:v>9.8299999999999993E-4</c:v>
                </c:pt>
                <c:pt idx="36">
                  <c:v>9.2500000000000004E-4</c:v>
                </c:pt>
                <c:pt idx="37">
                  <c:v>8.83E-4</c:v>
                </c:pt>
                <c:pt idx="38">
                  <c:v>9.2500000000000004E-4</c:v>
                </c:pt>
                <c:pt idx="39">
                  <c:v>9.6699999999999998E-4</c:v>
                </c:pt>
                <c:pt idx="40">
                  <c:v>1.0169999999999999E-3</c:v>
                </c:pt>
                <c:pt idx="41">
                  <c:v>9.4200000000000002E-4</c:v>
                </c:pt>
                <c:pt idx="42">
                  <c:v>9.4200000000000002E-4</c:v>
                </c:pt>
                <c:pt idx="43">
                  <c:v>8.92E-4</c:v>
                </c:pt>
                <c:pt idx="44">
                  <c:v>8.5800000000000004E-4</c:v>
                </c:pt>
                <c:pt idx="45">
                  <c:v>8.4199999999999998E-4</c:v>
                </c:pt>
                <c:pt idx="46">
                  <c:v>8.1700000000000002E-4</c:v>
                </c:pt>
                <c:pt idx="47">
                  <c:v>7.5000000000000002E-4</c:v>
                </c:pt>
                <c:pt idx="48">
                  <c:v>6.4199999999999999E-4</c:v>
                </c:pt>
                <c:pt idx="49">
                  <c:v>6.4999999999999997E-4</c:v>
                </c:pt>
                <c:pt idx="50">
                  <c:v>6.0800000000000003E-4</c:v>
                </c:pt>
                <c:pt idx="51">
                  <c:v>5.9199999999999997E-4</c:v>
                </c:pt>
                <c:pt idx="52">
                  <c:v>6.4199999999999999E-4</c:v>
                </c:pt>
                <c:pt idx="53">
                  <c:v>6.6699999999999995E-4</c:v>
                </c:pt>
                <c:pt idx="54">
                  <c:v>6.7500000000000004E-4</c:v>
                </c:pt>
                <c:pt idx="55">
                  <c:v>6.7500000000000004E-4</c:v>
                </c:pt>
                <c:pt idx="56">
                  <c:v>6.1700000000000004E-4</c:v>
                </c:pt>
                <c:pt idx="57">
                  <c:v>5.6700000000000001E-4</c:v>
                </c:pt>
                <c:pt idx="58">
                  <c:v>5.6700000000000001E-4</c:v>
                </c:pt>
                <c:pt idx="59">
                  <c:v>5.5000000000000003E-4</c:v>
                </c:pt>
                <c:pt idx="60">
                  <c:v>5.1699999999999999E-4</c:v>
                </c:pt>
                <c:pt idx="61">
                  <c:v>5.5000000000000003E-4</c:v>
                </c:pt>
                <c:pt idx="62">
                  <c:v>5.9999999999999995E-4</c:v>
                </c:pt>
                <c:pt idx="63">
                  <c:v>7.1699999999999997E-4</c:v>
                </c:pt>
                <c:pt idx="64">
                  <c:v>7.5000000000000002E-4</c:v>
                </c:pt>
                <c:pt idx="65">
                  <c:v>7.4200000000000004E-4</c:v>
                </c:pt>
                <c:pt idx="66">
                  <c:v>7.2499999999999995E-4</c:v>
                </c:pt>
                <c:pt idx="67">
                  <c:v>7.5000000000000002E-4</c:v>
                </c:pt>
                <c:pt idx="68">
                  <c:v>7.9199999999999995E-4</c:v>
                </c:pt>
                <c:pt idx="69">
                  <c:v>8.0800000000000002E-4</c:v>
                </c:pt>
                <c:pt idx="70">
                  <c:v>7.9199999999999995E-4</c:v>
                </c:pt>
                <c:pt idx="71">
                  <c:v>7.9199999999999995E-4</c:v>
                </c:pt>
                <c:pt idx="72">
                  <c:v>7.67E-4</c:v>
                </c:pt>
                <c:pt idx="73">
                  <c:v>7.3300000000000004E-4</c:v>
                </c:pt>
                <c:pt idx="74">
                  <c:v>6.9999999999999999E-4</c:v>
                </c:pt>
                <c:pt idx="75">
                  <c:v>6.6699999999999995E-4</c:v>
                </c:pt>
                <c:pt idx="76">
                  <c:v>7.4200000000000004E-4</c:v>
                </c:pt>
                <c:pt idx="77">
                  <c:v>7.5799999999999999E-4</c:v>
                </c:pt>
                <c:pt idx="78">
                  <c:v>7.5799999999999999E-4</c:v>
                </c:pt>
                <c:pt idx="79">
                  <c:v>7.67E-4</c:v>
                </c:pt>
              </c:numCache>
            </c:numRef>
          </c:xVal>
          <c:yVal>
            <c:numRef>
              <c:f>Sheet2!$B$29:$B$108</c:f>
              <c:numCache>
                <c:formatCode>General</c:formatCode>
                <c:ptCount val="80"/>
                <c:pt idx="0">
                  <c:v>-1.0423021058200925</c:v>
                </c:pt>
                <c:pt idx="1">
                  <c:v>1.0261357816103394</c:v>
                </c:pt>
                <c:pt idx="2">
                  <c:v>4.1593659267303424</c:v>
                </c:pt>
                <c:pt idx="3">
                  <c:v>1.7479039076181642</c:v>
                </c:pt>
                <c:pt idx="4">
                  <c:v>-1.5796560996905915</c:v>
                </c:pt>
                <c:pt idx="5">
                  <c:v>5.0807185124502272</c:v>
                </c:pt>
                <c:pt idx="6">
                  <c:v>-0.20895425444557178</c:v>
                </c:pt>
                <c:pt idx="7">
                  <c:v>4.3797059148930186</c:v>
                </c:pt>
                <c:pt idx="8">
                  <c:v>2.6942020171693097</c:v>
                </c:pt>
                <c:pt idx="9">
                  <c:v>7.3725091331786095</c:v>
                </c:pt>
                <c:pt idx="10">
                  <c:v>4.8761478908279994</c:v>
                </c:pt>
                <c:pt idx="11">
                  <c:v>-0.74023944257948004</c:v>
                </c:pt>
                <c:pt idx="12">
                  <c:v>8.7093959704862129</c:v>
                </c:pt>
                <c:pt idx="13">
                  <c:v>4.761464943964949</c:v>
                </c:pt>
                <c:pt idx="14">
                  <c:v>-1.7268521437799471</c:v>
                </c:pt>
                <c:pt idx="15">
                  <c:v>3.1959199495751336</c:v>
                </c:pt>
                <c:pt idx="16">
                  <c:v>1.1788302270419437</c:v>
                </c:pt>
                <c:pt idx="17">
                  <c:v>2.9887141277751739</c:v>
                </c:pt>
                <c:pt idx="18">
                  <c:v>3.3274857636716533</c:v>
                </c:pt>
                <c:pt idx="19">
                  <c:v>7.8246420314077705E-2</c:v>
                </c:pt>
                <c:pt idx="20">
                  <c:v>-1.5803889875319923</c:v>
                </c:pt>
                <c:pt idx="21">
                  <c:v>1.2662839118882641</c:v>
                </c:pt>
                <c:pt idx="22">
                  <c:v>2.4801910984225861</c:v>
                </c:pt>
                <c:pt idx="23">
                  <c:v>3.2822804921317279</c:v>
                </c:pt>
                <c:pt idx="24">
                  <c:v>2.8389416410742445</c:v>
                </c:pt>
                <c:pt idx="25">
                  <c:v>2.755175385788506</c:v>
                </c:pt>
                <c:pt idx="26">
                  <c:v>4.9291658995922338</c:v>
                </c:pt>
                <c:pt idx="27">
                  <c:v>1.4343551534981178</c:v>
                </c:pt>
                <c:pt idx="28">
                  <c:v>2.7780893657093033</c:v>
                </c:pt>
                <c:pt idx="29">
                  <c:v>-2.5464640074330882</c:v>
                </c:pt>
                <c:pt idx="30">
                  <c:v>1.5880044122907822</c:v>
                </c:pt>
                <c:pt idx="31">
                  <c:v>2.3177256519270286</c:v>
                </c:pt>
                <c:pt idx="32">
                  <c:v>-3.6607375889030402</c:v>
                </c:pt>
                <c:pt idx="33">
                  <c:v>0.8212383984708661</c:v>
                </c:pt>
                <c:pt idx="34">
                  <c:v>3.0650078469922719</c:v>
                </c:pt>
                <c:pt idx="35">
                  <c:v>0.69333049780138667</c:v>
                </c:pt>
                <c:pt idx="36">
                  <c:v>-0.13323051057912011</c:v>
                </c:pt>
                <c:pt idx="37">
                  <c:v>2.1135109425417728E-2</c:v>
                </c:pt>
                <c:pt idx="38">
                  <c:v>1.1064434877133937</c:v>
                </c:pt>
                <c:pt idx="39">
                  <c:v>2.2586814892888438</c:v>
                </c:pt>
                <c:pt idx="40">
                  <c:v>1.7067171209193222</c:v>
                </c:pt>
                <c:pt idx="41">
                  <c:v>1.0667207441203406</c:v>
                </c:pt>
                <c:pt idx="42">
                  <c:v>2.5478987050080173</c:v>
                </c:pt>
                <c:pt idx="43">
                  <c:v>1.554581494379216</c:v>
                </c:pt>
                <c:pt idx="44">
                  <c:v>2.6283042694811476</c:v>
                </c:pt>
                <c:pt idx="45">
                  <c:v>2.2519259501910946</c:v>
                </c:pt>
                <c:pt idx="46">
                  <c:v>1.6434535671619934</c:v>
                </c:pt>
                <c:pt idx="47">
                  <c:v>2.3746431206490337</c:v>
                </c:pt>
                <c:pt idx="48">
                  <c:v>0.61123964812966025</c:v>
                </c:pt>
                <c:pt idx="49">
                  <c:v>1.1951780675976085</c:v>
                </c:pt>
                <c:pt idx="50">
                  <c:v>-1.0062988427738957</c:v>
                </c:pt>
                <c:pt idx="51">
                  <c:v>0.41952858307844776</c:v>
                </c:pt>
                <c:pt idx="52">
                  <c:v>2.2985899265047851</c:v>
                </c:pt>
                <c:pt idx="53">
                  <c:v>2.3690707105847948</c:v>
                </c:pt>
                <c:pt idx="54">
                  <c:v>0.94928014556536</c:v>
                </c:pt>
                <c:pt idx="55">
                  <c:v>1.7296253761382301</c:v>
                </c:pt>
                <c:pt idx="56">
                  <c:v>0.33506348044857803</c:v>
                </c:pt>
                <c:pt idx="57">
                  <c:v>2.9251548961103038</c:v>
                </c:pt>
                <c:pt idx="58">
                  <c:v>0.51040852153199789</c:v>
                </c:pt>
                <c:pt idx="59">
                  <c:v>1.8407028810092547</c:v>
                </c:pt>
                <c:pt idx="60">
                  <c:v>2.1654085221717225</c:v>
                </c:pt>
                <c:pt idx="61">
                  <c:v>1.3954189103866379</c:v>
                </c:pt>
                <c:pt idx="62">
                  <c:v>-0.62373800169440918</c:v>
                </c:pt>
                <c:pt idx="63">
                  <c:v>0.87759654292623435</c:v>
                </c:pt>
                <c:pt idx="64">
                  <c:v>3.1696336613958311</c:v>
                </c:pt>
                <c:pt idx="65">
                  <c:v>1.2678568684884433</c:v>
                </c:pt>
                <c:pt idx="66">
                  <c:v>1.4118807372977935</c:v>
                </c:pt>
                <c:pt idx="67">
                  <c:v>1.3611241890102934</c:v>
                </c:pt>
                <c:pt idx="68">
                  <c:v>0.17306494065306963</c:v>
                </c:pt>
                <c:pt idx="69">
                  <c:v>5.9377311227095247E-3</c:v>
                </c:pt>
                <c:pt idx="70">
                  <c:v>1.025670831315074</c:v>
                </c:pt>
                <c:pt idx="71">
                  <c:v>2.9843783235170696</c:v>
                </c:pt>
                <c:pt idx="72">
                  <c:v>0.25102772282134672</c:v>
                </c:pt>
                <c:pt idx="73">
                  <c:v>1.733735763403339</c:v>
                </c:pt>
                <c:pt idx="74">
                  <c:v>2.3474699987087759</c:v>
                </c:pt>
                <c:pt idx="75">
                  <c:v>1.6722078393150315</c:v>
                </c:pt>
                <c:pt idx="76">
                  <c:v>1.6045237411687463</c:v>
                </c:pt>
                <c:pt idx="77">
                  <c:v>1.7670858103890601</c:v>
                </c:pt>
                <c:pt idx="78">
                  <c:v>1.0543771478901065E-2</c:v>
                </c:pt>
                <c:pt idx="79">
                  <c:v>0.32041254172977018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C4-46F8-8193-E68208EC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30888"/>
        <c:axId val="878734168"/>
      </c:scatterChart>
      <c:valAx>
        <c:axId val="87873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34168"/>
        <c:crosses val="autoZero"/>
        <c:crossBetween val="midCat"/>
      </c:valAx>
      <c:valAx>
        <c:axId val="87873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308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Sheet1!$O$74:$O$153</c:f>
              <c:numCache>
                <c:formatCode>General</c:formatCode>
                <c:ptCount val="80"/>
                <c:pt idx="0">
                  <c:v>8.25E-4</c:v>
                </c:pt>
                <c:pt idx="1">
                  <c:v>5.7499999999999999E-4</c:v>
                </c:pt>
                <c:pt idx="2">
                  <c:v>4.3300000000000001E-4</c:v>
                </c:pt>
                <c:pt idx="3">
                  <c:v>6.3299999999999999E-4</c:v>
                </c:pt>
                <c:pt idx="4">
                  <c:v>4.9200000000000003E-4</c:v>
                </c:pt>
                <c:pt idx="5">
                  <c:v>2.0000000000000001E-4</c:v>
                </c:pt>
                <c:pt idx="6" formatCode="0.00E+00">
                  <c:v>-5.8E-5</c:v>
                </c:pt>
                <c:pt idx="7" formatCode="0.00E+00">
                  <c:v>7.4999999999999993E-5</c:v>
                </c:pt>
                <c:pt idx="8" formatCode="0.00E+00">
                  <c:v>-5.8E-5</c:v>
                </c:pt>
                <c:pt idx="9">
                  <c:v>-1.6000000000000001E-4</c:v>
                </c:pt>
                <c:pt idx="10">
                  <c:v>-1.1E-4</c:v>
                </c:pt>
                <c:pt idx="11">
                  <c:v>4.17E-4</c:v>
                </c:pt>
                <c:pt idx="12">
                  <c:v>6.1700000000000004E-4</c:v>
                </c:pt>
                <c:pt idx="13">
                  <c:v>8.92E-4</c:v>
                </c:pt>
                <c:pt idx="14">
                  <c:v>1.5920000000000001E-3</c:v>
                </c:pt>
                <c:pt idx="15">
                  <c:v>1.9170000000000001E-3</c:v>
                </c:pt>
                <c:pt idx="16">
                  <c:v>1.9419999999999999E-3</c:v>
                </c:pt>
                <c:pt idx="17">
                  <c:v>1.867E-3</c:v>
                </c:pt>
                <c:pt idx="18">
                  <c:v>1.8500000000000001E-3</c:v>
                </c:pt>
                <c:pt idx="19">
                  <c:v>2.408E-3</c:v>
                </c:pt>
                <c:pt idx="20">
                  <c:v>2.65E-3</c:v>
                </c:pt>
                <c:pt idx="21">
                  <c:v>2.8830000000000001E-3</c:v>
                </c:pt>
                <c:pt idx="22">
                  <c:v>3.392E-3</c:v>
                </c:pt>
                <c:pt idx="23">
                  <c:v>3.3670000000000002E-3</c:v>
                </c:pt>
                <c:pt idx="24">
                  <c:v>3.2330000000000002E-3</c:v>
                </c:pt>
                <c:pt idx="25">
                  <c:v>3.4499999999999999E-3</c:v>
                </c:pt>
                <c:pt idx="26">
                  <c:v>3.4420000000000002E-3</c:v>
                </c:pt>
                <c:pt idx="27">
                  <c:v>3.3999999999999998E-3</c:v>
                </c:pt>
                <c:pt idx="28">
                  <c:v>3.2919999999999998E-3</c:v>
                </c:pt>
                <c:pt idx="29">
                  <c:v>3.192E-3</c:v>
                </c:pt>
                <c:pt idx="30">
                  <c:v>2.9750000000000002E-3</c:v>
                </c:pt>
                <c:pt idx="31">
                  <c:v>2.7000000000000001E-3</c:v>
                </c:pt>
                <c:pt idx="32">
                  <c:v>2.8500000000000001E-3</c:v>
                </c:pt>
                <c:pt idx="33">
                  <c:v>3.1749999999999999E-3</c:v>
                </c:pt>
                <c:pt idx="34">
                  <c:v>3.1830000000000001E-3</c:v>
                </c:pt>
                <c:pt idx="35">
                  <c:v>3.2079999999999999E-3</c:v>
                </c:pt>
                <c:pt idx="36">
                  <c:v>3.0829999999999998E-3</c:v>
                </c:pt>
                <c:pt idx="37">
                  <c:v>3.075E-3</c:v>
                </c:pt>
                <c:pt idx="38">
                  <c:v>3.15E-3</c:v>
                </c:pt>
                <c:pt idx="39">
                  <c:v>2.875E-3</c:v>
                </c:pt>
                <c:pt idx="40">
                  <c:v>2.8500000000000001E-3</c:v>
                </c:pt>
                <c:pt idx="41">
                  <c:v>3.3500000000000001E-3</c:v>
                </c:pt>
                <c:pt idx="42">
                  <c:v>3.7000000000000002E-3</c:v>
                </c:pt>
                <c:pt idx="43">
                  <c:v>3.558E-3</c:v>
                </c:pt>
                <c:pt idx="44">
                  <c:v>3.5750000000000001E-3</c:v>
                </c:pt>
                <c:pt idx="45">
                  <c:v>3.5330000000000001E-3</c:v>
                </c:pt>
                <c:pt idx="46">
                  <c:v>3.5079999999999998E-3</c:v>
                </c:pt>
                <c:pt idx="47">
                  <c:v>3.4420000000000002E-3</c:v>
                </c:pt>
                <c:pt idx="48">
                  <c:v>3.3419999999999999E-3</c:v>
                </c:pt>
                <c:pt idx="49">
                  <c:v>3.15E-3</c:v>
                </c:pt>
                <c:pt idx="50">
                  <c:v>3.5170000000000002E-3</c:v>
                </c:pt>
                <c:pt idx="51">
                  <c:v>3.7000000000000002E-3</c:v>
                </c:pt>
                <c:pt idx="52">
                  <c:v>3.483E-3</c:v>
                </c:pt>
                <c:pt idx="53">
                  <c:v>3.258E-3</c:v>
                </c:pt>
                <c:pt idx="54">
                  <c:v>2.9919999999999999E-3</c:v>
                </c:pt>
                <c:pt idx="55">
                  <c:v>2.7000000000000001E-3</c:v>
                </c:pt>
                <c:pt idx="56">
                  <c:v>2.575E-3</c:v>
                </c:pt>
                <c:pt idx="57">
                  <c:v>2.3500000000000001E-3</c:v>
                </c:pt>
                <c:pt idx="58">
                  <c:v>2.2420000000000001E-3</c:v>
                </c:pt>
                <c:pt idx="59">
                  <c:v>2.0330000000000001E-3</c:v>
                </c:pt>
                <c:pt idx="60">
                  <c:v>1.725E-3</c:v>
                </c:pt>
                <c:pt idx="61">
                  <c:v>1.792E-3</c:v>
                </c:pt>
                <c:pt idx="62">
                  <c:v>1.642E-3</c:v>
                </c:pt>
                <c:pt idx="63">
                  <c:v>1.433E-3</c:v>
                </c:pt>
                <c:pt idx="64">
                  <c:v>1.15E-3</c:v>
                </c:pt>
                <c:pt idx="65">
                  <c:v>1.0499999999999999E-3</c:v>
                </c:pt>
                <c:pt idx="66">
                  <c:v>9.0799999999999995E-4</c:v>
                </c:pt>
                <c:pt idx="67">
                  <c:v>9.0799999999999995E-4</c:v>
                </c:pt>
                <c:pt idx="68">
                  <c:v>8.5800000000000004E-4</c:v>
                </c:pt>
                <c:pt idx="69">
                  <c:v>7.9199999999999995E-4</c:v>
                </c:pt>
                <c:pt idx="70">
                  <c:v>6.9999999999999999E-4</c:v>
                </c:pt>
                <c:pt idx="71">
                  <c:v>3.4200000000000002E-4</c:v>
                </c:pt>
                <c:pt idx="72">
                  <c:v>2.5000000000000001E-4</c:v>
                </c:pt>
                <c:pt idx="73">
                  <c:v>3.3300000000000002E-4</c:v>
                </c:pt>
                <c:pt idx="74">
                  <c:v>5.1699999999999999E-4</c:v>
                </c:pt>
                <c:pt idx="75">
                  <c:v>5.2499999999999997E-4</c:v>
                </c:pt>
                <c:pt idx="76">
                  <c:v>4.17E-4</c:v>
                </c:pt>
                <c:pt idx="77">
                  <c:v>2.5000000000000001E-4</c:v>
                </c:pt>
                <c:pt idx="78">
                  <c:v>1E-4</c:v>
                </c:pt>
                <c:pt idx="79">
                  <c:v>1E-4</c:v>
                </c:pt>
              </c:numCache>
            </c:numRef>
          </c:xVal>
          <c:yVal>
            <c:numRef>
              <c:f>Sheet1!$Q$74:$Q$153</c:f>
              <c:numCache>
                <c:formatCode>General</c:formatCode>
                <c:ptCount val="80"/>
                <c:pt idx="0">
                  <c:v>0.32600000000000001</c:v>
                </c:pt>
                <c:pt idx="1">
                  <c:v>1.5049999999999999</c:v>
                </c:pt>
                <c:pt idx="2">
                  <c:v>0.71499999999999997</c:v>
                </c:pt>
                <c:pt idx="3">
                  <c:v>-2.125</c:v>
                </c:pt>
                <c:pt idx="4">
                  <c:v>-2.7440000000000002</c:v>
                </c:pt>
                <c:pt idx="5">
                  <c:v>13.355</c:v>
                </c:pt>
                <c:pt idx="6">
                  <c:v>7.4999999999999997E-2</c:v>
                </c:pt>
                <c:pt idx="7">
                  <c:v>-0.29499999999999998</c:v>
                </c:pt>
                <c:pt idx="8">
                  <c:v>1.1240000000000001</c:v>
                </c:pt>
                <c:pt idx="9">
                  <c:v>2.5000000000000001E-2</c:v>
                </c:pt>
                <c:pt idx="10">
                  <c:v>-3.6549999999999998</c:v>
                </c:pt>
                <c:pt idx="11">
                  <c:v>2.3050000000000002</c:v>
                </c:pt>
                <c:pt idx="12">
                  <c:v>30.696000000000002</c:v>
                </c:pt>
                <c:pt idx="13">
                  <c:v>3.8860000000000001</c:v>
                </c:pt>
                <c:pt idx="14">
                  <c:v>5.9160000000000004</c:v>
                </c:pt>
                <c:pt idx="15">
                  <c:v>-4.1929999999999996</c:v>
                </c:pt>
                <c:pt idx="16">
                  <c:v>1.8169999999999999</c:v>
                </c:pt>
                <c:pt idx="17">
                  <c:v>2.9969999999999999</c:v>
                </c:pt>
                <c:pt idx="18">
                  <c:v>0.317</c:v>
                </c:pt>
                <c:pt idx="19">
                  <c:v>-2.153</c:v>
                </c:pt>
                <c:pt idx="20">
                  <c:v>-5.4219999999999997</c:v>
                </c:pt>
                <c:pt idx="21">
                  <c:v>3.8879999999999999</c:v>
                </c:pt>
                <c:pt idx="22">
                  <c:v>0.23899999999999999</c:v>
                </c:pt>
                <c:pt idx="23">
                  <c:v>7.069</c:v>
                </c:pt>
                <c:pt idx="24">
                  <c:v>1.0489999999999999</c:v>
                </c:pt>
                <c:pt idx="25">
                  <c:v>-0.191</c:v>
                </c:pt>
                <c:pt idx="26">
                  <c:v>5.9489999999999998</c:v>
                </c:pt>
                <c:pt idx="27">
                  <c:v>1.5289999999999999</c:v>
                </c:pt>
                <c:pt idx="28">
                  <c:v>2.4990000000000001</c:v>
                </c:pt>
                <c:pt idx="29">
                  <c:v>-0.26200000000000001</c:v>
                </c:pt>
                <c:pt idx="30">
                  <c:v>-4.8810000000000002</c:v>
                </c:pt>
                <c:pt idx="31">
                  <c:v>-0.76100000000000001</c:v>
                </c:pt>
                <c:pt idx="32">
                  <c:v>-4.0110000000000001</c:v>
                </c:pt>
                <c:pt idx="33">
                  <c:v>6.0590000000000002</c:v>
                </c:pt>
                <c:pt idx="34">
                  <c:v>5.1390000000000002</c:v>
                </c:pt>
                <c:pt idx="35">
                  <c:v>0.58899999999999997</c:v>
                </c:pt>
                <c:pt idx="36">
                  <c:v>3.3490000000000002</c:v>
                </c:pt>
                <c:pt idx="37">
                  <c:v>-0.43099999999999999</c:v>
                </c:pt>
                <c:pt idx="38">
                  <c:v>1.2090000000000001</c:v>
                </c:pt>
                <c:pt idx="39">
                  <c:v>3.9790000000000001</c:v>
                </c:pt>
                <c:pt idx="40">
                  <c:v>1.069</c:v>
                </c:pt>
                <c:pt idx="41">
                  <c:v>5.0590000000000002</c:v>
                </c:pt>
                <c:pt idx="42">
                  <c:v>5.7190000000000003</c:v>
                </c:pt>
                <c:pt idx="43">
                  <c:v>1.639</c:v>
                </c:pt>
                <c:pt idx="44">
                  <c:v>-1.081</c:v>
                </c:pt>
                <c:pt idx="45">
                  <c:v>1.6990000000000001</c:v>
                </c:pt>
                <c:pt idx="46">
                  <c:v>0.90900000000000003</c:v>
                </c:pt>
                <c:pt idx="47">
                  <c:v>0.25900000000000001</c:v>
                </c:pt>
                <c:pt idx="48">
                  <c:v>1.5089999999999999</c:v>
                </c:pt>
                <c:pt idx="49">
                  <c:v>2.0190000000000001</c:v>
                </c:pt>
                <c:pt idx="50">
                  <c:v>1.599</c:v>
                </c:pt>
                <c:pt idx="51">
                  <c:v>-1E-3</c:v>
                </c:pt>
                <c:pt idx="52">
                  <c:v>1.369</c:v>
                </c:pt>
                <c:pt idx="53">
                  <c:v>1.859</c:v>
                </c:pt>
                <c:pt idx="54">
                  <c:v>-3.2610000000000001</c:v>
                </c:pt>
                <c:pt idx="55">
                  <c:v>-0.24099999999999999</c:v>
                </c:pt>
                <c:pt idx="56">
                  <c:v>0.629</c:v>
                </c:pt>
                <c:pt idx="57">
                  <c:v>-1.1619999999999999</c:v>
                </c:pt>
                <c:pt idx="58">
                  <c:v>6.4379999999999997</c:v>
                </c:pt>
                <c:pt idx="59">
                  <c:v>2.1080000000000001</c:v>
                </c:pt>
                <c:pt idx="60">
                  <c:v>0.81799999999999995</c:v>
                </c:pt>
                <c:pt idx="61">
                  <c:v>1.508</c:v>
                </c:pt>
                <c:pt idx="62">
                  <c:v>0.78800000000000003</c:v>
                </c:pt>
                <c:pt idx="63">
                  <c:v>-4.2320000000000002</c:v>
                </c:pt>
                <c:pt idx="64">
                  <c:v>4.0780000000000003</c:v>
                </c:pt>
                <c:pt idx="65">
                  <c:v>3.2480000000000002</c:v>
                </c:pt>
                <c:pt idx="66">
                  <c:v>4.157</c:v>
                </c:pt>
                <c:pt idx="67">
                  <c:v>-0.23300000000000001</c:v>
                </c:pt>
                <c:pt idx="68">
                  <c:v>-0.34300000000000003</c:v>
                </c:pt>
                <c:pt idx="69">
                  <c:v>2.3170000000000002</c:v>
                </c:pt>
                <c:pt idx="70">
                  <c:v>1.5369999999999999</c:v>
                </c:pt>
                <c:pt idx="71">
                  <c:v>0.51700000000000002</c:v>
                </c:pt>
                <c:pt idx="72">
                  <c:v>4.7469999999999999</c:v>
                </c:pt>
                <c:pt idx="73">
                  <c:v>2.4260000000000002</c:v>
                </c:pt>
                <c:pt idx="74">
                  <c:v>2.5459999999999998</c:v>
                </c:pt>
                <c:pt idx="75">
                  <c:v>7.5999999999999998E-2</c:v>
                </c:pt>
                <c:pt idx="76">
                  <c:v>0.73599999999999999</c:v>
                </c:pt>
                <c:pt idx="77">
                  <c:v>-1.704</c:v>
                </c:pt>
                <c:pt idx="78">
                  <c:v>-2.6739999999999999</c:v>
                </c:pt>
                <c:pt idx="79">
                  <c:v>5.9359999999999999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BE-4B6A-9DC6-90DE02D4CDA2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Sheet1!$O$74:$O$153</c:f>
              <c:numCache>
                <c:formatCode>General</c:formatCode>
                <c:ptCount val="80"/>
                <c:pt idx="0">
                  <c:v>8.25E-4</c:v>
                </c:pt>
                <c:pt idx="1">
                  <c:v>5.7499999999999999E-4</c:v>
                </c:pt>
                <c:pt idx="2">
                  <c:v>4.3300000000000001E-4</c:v>
                </c:pt>
                <c:pt idx="3">
                  <c:v>6.3299999999999999E-4</c:v>
                </c:pt>
                <c:pt idx="4">
                  <c:v>4.9200000000000003E-4</c:v>
                </c:pt>
                <c:pt idx="5">
                  <c:v>2.0000000000000001E-4</c:v>
                </c:pt>
                <c:pt idx="6" formatCode="0.00E+00">
                  <c:v>-5.8E-5</c:v>
                </c:pt>
                <c:pt idx="7" formatCode="0.00E+00">
                  <c:v>7.4999999999999993E-5</c:v>
                </c:pt>
                <c:pt idx="8" formatCode="0.00E+00">
                  <c:v>-5.8E-5</c:v>
                </c:pt>
                <c:pt idx="9">
                  <c:v>-1.6000000000000001E-4</c:v>
                </c:pt>
                <c:pt idx="10">
                  <c:v>-1.1E-4</c:v>
                </c:pt>
                <c:pt idx="11">
                  <c:v>4.17E-4</c:v>
                </c:pt>
                <c:pt idx="12">
                  <c:v>6.1700000000000004E-4</c:v>
                </c:pt>
                <c:pt idx="13">
                  <c:v>8.92E-4</c:v>
                </c:pt>
                <c:pt idx="14">
                  <c:v>1.5920000000000001E-3</c:v>
                </c:pt>
                <c:pt idx="15">
                  <c:v>1.9170000000000001E-3</c:v>
                </c:pt>
                <c:pt idx="16">
                  <c:v>1.9419999999999999E-3</c:v>
                </c:pt>
                <c:pt idx="17">
                  <c:v>1.867E-3</c:v>
                </c:pt>
                <c:pt idx="18">
                  <c:v>1.8500000000000001E-3</c:v>
                </c:pt>
                <c:pt idx="19">
                  <c:v>2.408E-3</c:v>
                </c:pt>
                <c:pt idx="20">
                  <c:v>2.65E-3</c:v>
                </c:pt>
                <c:pt idx="21">
                  <c:v>2.8830000000000001E-3</c:v>
                </c:pt>
                <c:pt idx="22">
                  <c:v>3.392E-3</c:v>
                </c:pt>
                <c:pt idx="23">
                  <c:v>3.3670000000000002E-3</c:v>
                </c:pt>
                <c:pt idx="24">
                  <c:v>3.2330000000000002E-3</c:v>
                </c:pt>
                <c:pt idx="25">
                  <c:v>3.4499999999999999E-3</c:v>
                </c:pt>
                <c:pt idx="26">
                  <c:v>3.4420000000000002E-3</c:v>
                </c:pt>
                <c:pt idx="27">
                  <c:v>3.3999999999999998E-3</c:v>
                </c:pt>
                <c:pt idx="28">
                  <c:v>3.2919999999999998E-3</c:v>
                </c:pt>
                <c:pt idx="29">
                  <c:v>3.192E-3</c:v>
                </c:pt>
                <c:pt idx="30">
                  <c:v>2.9750000000000002E-3</c:v>
                </c:pt>
                <c:pt idx="31">
                  <c:v>2.7000000000000001E-3</c:v>
                </c:pt>
                <c:pt idx="32">
                  <c:v>2.8500000000000001E-3</c:v>
                </c:pt>
                <c:pt idx="33">
                  <c:v>3.1749999999999999E-3</c:v>
                </c:pt>
                <c:pt idx="34">
                  <c:v>3.1830000000000001E-3</c:v>
                </c:pt>
                <c:pt idx="35">
                  <c:v>3.2079999999999999E-3</c:v>
                </c:pt>
                <c:pt idx="36">
                  <c:v>3.0829999999999998E-3</c:v>
                </c:pt>
                <c:pt idx="37">
                  <c:v>3.075E-3</c:v>
                </c:pt>
                <c:pt idx="38">
                  <c:v>3.15E-3</c:v>
                </c:pt>
                <c:pt idx="39">
                  <c:v>2.875E-3</c:v>
                </c:pt>
                <c:pt idx="40">
                  <c:v>2.8500000000000001E-3</c:v>
                </c:pt>
                <c:pt idx="41">
                  <c:v>3.3500000000000001E-3</c:v>
                </c:pt>
                <c:pt idx="42">
                  <c:v>3.7000000000000002E-3</c:v>
                </c:pt>
                <c:pt idx="43">
                  <c:v>3.558E-3</c:v>
                </c:pt>
                <c:pt idx="44">
                  <c:v>3.5750000000000001E-3</c:v>
                </c:pt>
                <c:pt idx="45">
                  <c:v>3.5330000000000001E-3</c:v>
                </c:pt>
                <c:pt idx="46">
                  <c:v>3.5079999999999998E-3</c:v>
                </c:pt>
                <c:pt idx="47">
                  <c:v>3.4420000000000002E-3</c:v>
                </c:pt>
                <c:pt idx="48">
                  <c:v>3.3419999999999999E-3</c:v>
                </c:pt>
                <c:pt idx="49">
                  <c:v>3.15E-3</c:v>
                </c:pt>
                <c:pt idx="50">
                  <c:v>3.5170000000000002E-3</c:v>
                </c:pt>
                <c:pt idx="51">
                  <c:v>3.7000000000000002E-3</c:v>
                </c:pt>
                <c:pt idx="52">
                  <c:v>3.483E-3</c:v>
                </c:pt>
                <c:pt idx="53">
                  <c:v>3.258E-3</c:v>
                </c:pt>
                <c:pt idx="54">
                  <c:v>2.9919999999999999E-3</c:v>
                </c:pt>
                <c:pt idx="55">
                  <c:v>2.7000000000000001E-3</c:v>
                </c:pt>
                <c:pt idx="56">
                  <c:v>2.575E-3</c:v>
                </c:pt>
                <c:pt idx="57">
                  <c:v>2.3500000000000001E-3</c:v>
                </c:pt>
                <c:pt idx="58">
                  <c:v>2.2420000000000001E-3</c:v>
                </c:pt>
                <c:pt idx="59">
                  <c:v>2.0330000000000001E-3</c:v>
                </c:pt>
                <c:pt idx="60">
                  <c:v>1.725E-3</c:v>
                </c:pt>
                <c:pt idx="61">
                  <c:v>1.792E-3</c:v>
                </c:pt>
                <c:pt idx="62">
                  <c:v>1.642E-3</c:v>
                </c:pt>
                <c:pt idx="63">
                  <c:v>1.433E-3</c:v>
                </c:pt>
                <c:pt idx="64">
                  <c:v>1.15E-3</c:v>
                </c:pt>
                <c:pt idx="65">
                  <c:v>1.0499999999999999E-3</c:v>
                </c:pt>
                <c:pt idx="66">
                  <c:v>9.0799999999999995E-4</c:v>
                </c:pt>
                <c:pt idx="67">
                  <c:v>9.0799999999999995E-4</c:v>
                </c:pt>
                <c:pt idx="68">
                  <c:v>8.5800000000000004E-4</c:v>
                </c:pt>
                <c:pt idx="69">
                  <c:v>7.9199999999999995E-4</c:v>
                </c:pt>
                <c:pt idx="70">
                  <c:v>6.9999999999999999E-4</c:v>
                </c:pt>
                <c:pt idx="71">
                  <c:v>3.4200000000000002E-4</c:v>
                </c:pt>
                <c:pt idx="72">
                  <c:v>2.5000000000000001E-4</c:v>
                </c:pt>
                <c:pt idx="73">
                  <c:v>3.3300000000000002E-4</c:v>
                </c:pt>
                <c:pt idx="74">
                  <c:v>5.1699999999999999E-4</c:v>
                </c:pt>
                <c:pt idx="75">
                  <c:v>5.2499999999999997E-4</c:v>
                </c:pt>
                <c:pt idx="76">
                  <c:v>4.17E-4</c:v>
                </c:pt>
                <c:pt idx="77">
                  <c:v>2.5000000000000001E-4</c:v>
                </c:pt>
                <c:pt idx="78">
                  <c:v>1E-4</c:v>
                </c:pt>
                <c:pt idx="79">
                  <c:v>1E-4</c:v>
                </c:pt>
              </c:numCache>
            </c:numRef>
          </c:xVal>
          <c:yVal>
            <c:numRef>
              <c:f>Sheet2!$B$29:$B$108</c:f>
              <c:numCache>
                <c:formatCode>General</c:formatCode>
                <c:ptCount val="80"/>
                <c:pt idx="0">
                  <c:v>-1.0423021058200925</c:v>
                </c:pt>
                <c:pt idx="1">
                  <c:v>1.0261357816103394</c:v>
                </c:pt>
                <c:pt idx="2">
                  <c:v>4.1593659267303424</c:v>
                </c:pt>
                <c:pt idx="3">
                  <c:v>1.7479039076181642</c:v>
                </c:pt>
                <c:pt idx="4">
                  <c:v>-1.5796560996905915</c:v>
                </c:pt>
                <c:pt idx="5">
                  <c:v>5.0807185124502272</c:v>
                </c:pt>
                <c:pt idx="6">
                  <c:v>-0.20895425444557178</c:v>
                </c:pt>
                <c:pt idx="7">
                  <c:v>4.3797059148930186</c:v>
                </c:pt>
                <c:pt idx="8">
                  <c:v>2.6942020171693097</c:v>
                </c:pt>
                <c:pt idx="9">
                  <c:v>7.3725091331786095</c:v>
                </c:pt>
                <c:pt idx="10">
                  <c:v>4.8761478908279994</c:v>
                </c:pt>
                <c:pt idx="11">
                  <c:v>-0.74023944257948004</c:v>
                </c:pt>
                <c:pt idx="12">
                  <c:v>8.7093959704862129</c:v>
                </c:pt>
                <c:pt idx="13">
                  <c:v>4.761464943964949</c:v>
                </c:pt>
                <c:pt idx="14">
                  <c:v>-1.7268521437799471</c:v>
                </c:pt>
                <c:pt idx="15">
                  <c:v>3.1959199495751336</c:v>
                </c:pt>
                <c:pt idx="16">
                  <c:v>1.1788302270419437</c:v>
                </c:pt>
                <c:pt idx="17">
                  <c:v>2.9887141277751739</c:v>
                </c:pt>
                <c:pt idx="18">
                  <c:v>3.3274857636716533</c:v>
                </c:pt>
                <c:pt idx="19">
                  <c:v>7.8246420314077705E-2</c:v>
                </c:pt>
                <c:pt idx="20">
                  <c:v>-1.5803889875319923</c:v>
                </c:pt>
                <c:pt idx="21">
                  <c:v>1.2662839118882641</c:v>
                </c:pt>
                <c:pt idx="22">
                  <c:v>2.4801910984225861</c:v>
                </c:pt>
                <c:pt idx="23">
                  <c:v>3.2822804921317279</c:v>
                </c:pt>
                <c:pt idx="24">
                  <c:v>2.8389416410742445</c:v>
                </c:pt>
                <c:pt idx="25">
                  <c:v>2.755175385788506</c:v>
                </c:pt>
                <c:pt idx="26">
                  <c:v>4.9291658995922338</c:v>
                </c:pt>
                <c:pt idx="27">
                  <c:v>1.4343551534981178</c:v>
                </c:pt>
                <c:pt idx="28">
                  <c:v>2.7780893657093033</c:v>
                </c:pt>
                <c:pt idx="29">
                  <c:v>-2.5464640074330882</c:v>
                </c:pt>
                <c:pt idx="30">
                  <c:v>1.5880044122907822</c:v>
                </c:pt>
                <c:pt idx="31">
                  <c:v>2.3177256519270286</c:v>
                </c:pt>
                <c:pt idx="32">
                  <c:v>-3.6607375889030402</c:v>
                </c:pt>
                <c:pt idx="33">
                  <c:v>0.8212383984708661</c:v>
                </c:pt>
                <c:pt idx="34">
                  <c:v>3.0650078469922719</c:v>
                </c:pt>
                <c:pt idx="35">
                  <c:v>0.69333049780138667</c:v>
                </c:pt>
                <c:pt idx="36">
                  <c:v>-0.13323051057912011</c:v>
                </c:pt>
                <c:pt idx="37">
                  <c:v>2.1135109425417728E-2</c:v>
                </c:pt>
                <c:pt idx="38">
                  <c:v>1.1064434877133937</c:v>
                </c:pt>
                <c:pt idx="39">
                  <c:v>2.2586814892888438</c:v>
                </c:pt>
                <c:pt idx="40">
                  <c:v>1.7067171209193222</c:v>
                </c:pt>
                <c:pt idx="41">
                  <c:v>1.0667207441203406</c:v>
                </c:pt>
                <c:pt idx="42">
                  <c:v>2.5478987050080173</c:v>
                </c:pt>
                <c:pt idx="43">
                  <c:v>1.554581494379216</c:v>
                </c:pt>
                <c:pt idx="44">
                  <c:v>2.6283042694811476</c:v>
                </c:pt>
                <c:pt idx="45">
                  <c:v>2.2519259501910946</c:v>
                </c:pt>
                <c:pt idx="46">
                  <c:v>1.6434535671619934</c:v>
                </c:pt>
                <c:pt idx="47">
                  <c:v>2.3746431206490337</c:v>
                </c:pt>
                <c:pt idx="48">
                  <c:v>0.61123964812966025</c:v>
                </c:pt>
                <c:pt idx="49">
                  <c:v>1.1951780675976085</c:v>
                </c:pt>
                <c:pt idx="50">
                  <c:v>-1.0062988427738957</c:v>
                </c:pt>
                <c:pt idx="51">
                  <c:v>0.41952858307844776</c:v>
                </c:pt>
                <c:pt idx="52">
                  <c:v>2.2985899265047851</c:v>
                </c:pt>
                <c:pt idx="53">
                  <c:v>2.3690707105847948</c:v>
                </c:pt>
                <c:pt idx="54">
                  <c:v>0.94928014556536</c:v>
                </c:pt>
                <c:pt idx="55">
                  <c:v>1.7296253761382301</c:v>
                </c:pt>
                <c:pt idx="56">
                  <c:v>0.33506348044857803</c:v>
                </c:pt>
                <c:pt idx="57">
                  <c:v>2.9251548961103038</c:v>
                </c:pt>
                <c:pt idx="58">
                  <c:v>0.51040852153199789</c:v>
                </c:pt>
                <c:pt idx="59">
                  <c:v>1.8407028810092547</c:v>
                </c:pt>
                <c:pt idx="60">
                  <c:v>2.1654085221717225</c:v>
                </c:pt>
                <c:pt idx="61">
                  <c:v>1.3954189103866379</c:v>
                </c:pt>
                <c:pt idx="62">
                  <c:v>-0.62373800169440918</c:v>
                </c:pt>
                <c:pt idx="63">
                  <c:v>0.87759654292623435</c:v>
                </c:pt>
                <c:pt idx="64">
                  <c:v>3.1696336613958311</c:v>
                </c:pt>
                <c:pt idx="65">
                  <c:v>1.2678568684884433</c:v>
                </c:pt>
                <c:pt idx="66">
                  <c:v>1.4118807372977935</c:v>
                </c:pt>
                <c:pt idx="67">
                  <c:v>1.3611241890102934</c:v>
                </c:pt>
                <c:pt idx="68">
                  <c:v>0.17306494065306963</c:v>
                </c:pt>
                <c:pt idx="69">
                  <c:v>5.9377311227095247E-3</c:v>
                </c:pt>
                <c:pt idx="70">
                  <c:v>1.025670831315074</c:v>
                </c:pt>
                <c:pt idx="71">
                  <c:v>2.9843783235170696</c:v>
                </c:pt>
                <c:pt idx="72">
                  <c:v>0.25102772282134672</c:v>
                </c:pt>
                <c:pt idx="73">
                  <c:v>1.733735763403339</c:v>
                </c:pt>
                <c:pt idx="74">
                  <c:v>2.3474699987087759</c:v>
                </c:pt>
                <c:pt idx="75">
                  <c:v>1.6722078393150315</c:v>
                </c:pt>
                <c:pt idx="76">
                  <c:v>1.6045237411687463</c:v>
                </c:pt>
                <c:pt idx="77">
                  <c:v>1.7670858103890601</c:v>
                </c:pt>
                <c:pt idx="78">
                  <c:v>1.0543771478901065E-2</c:v>
                </c:pt>
                <c:pt idx="79">
                  <c:v>0.32041254172977018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BE-4B6A-9DC6-90DE02D4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12848"/>
        <c:axId val="878707600"/>
      </c:scatterChart>
      <c:valAx>
        <c:axId val="87871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07600"/>
        <c:crosses val="autoZero"/>
        <c:crossBetween val="midCat"/>
      </c:valAx>
      <c:valAx>
        <c:axId val="87870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12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Sheet2!$F$29:$F$108</c:f>
              <c:numCache>
                <c:formatCode>General</c:formatCode>
                <c:ptCount val="80"/>
                <c:pt idx="0">
                  <c:v>0.625</c:v>
                </c:pt>
                <c:pt idx="1">
                  <c:v>1.875</c:v>
                </c:pt>
                <c:pt idx="2">
                  <c:v>3.125</c:v>
                </c:pt>
                <c:pt idx="3">
                  <c:v>4.375</c:v>
                </c:pt>
                <c:pt idx="4">
                  <c:v>5.625</c:v>
                </c:pt>
                <c:pt idx="5">
                  <c:v>6.875</c:v>
                </c:pt>
                <c:pt idx="6">
                  <c:v>8.125</c:v>
                </c:pt>
                <c:pt idx="7">
                  <c:v>9.375</c:v>
                </c:pt>
                <c:pt idx="8">
                  <c:v>10.625</c:v>
                </c:pt>
                <c:pt idx="9">
                  <c:v>11.875</c:v>
                </c:pt>
                <c:pt idx="10">
                  <c:v>13.125</c:v>
                </c:pt>
                <c:pt idx="11">
                  <c:v>14.375</c:v>
                </c:pt>
                <c:pt idx="12">
                  <c:v>15.625</c:v>
                </c:pt>
                <c:pt idx="13">
                  <c:v>16.875</c:v>
                </c:pt>
                <c:pt idx="14">
                  <c:v>18.125</c:v>
                </c:pt>
                <c:pt idx="15">
                  <c:v>19.375</c:v>
                </c:pt>
                <c:pt idx="16">
                  <c:v>20.625</c:v>
                </c:pt>
                <c:pt idx="17">
                  <c:v>21.875</c:v>
                </c:pt>
                <c:pt idx="18">
                  <c:v>23.125</c:v>
                </c:pt>
                <c:pt idx="19">
                  <c:v>24.375</c:v>
                </c:pt>
                <c:pt idx="20">
                  <c:v>25.625</c:v>
                </c:pt>
                <c:pt idx="21">
                  <c:v>26.875</c:v>
                </c:pt>
                <c:pt idx="22">
                  <c:v>28.125</c:v>
                </c:pt>
                <c:pt idx="23">
                  <c:v>29.375</c:v>
                </c:pt>
                <c:pt idx="24">
                  <c:v>30.625</c:v>
                </c:pt>
                <c:pt idx="25">
                  <c:v>31.875</c:v>
                </c:pt>
                <c:pt idx="26">
                  <c:v>33.125</c:v>
                </c:pt>
                <c:pt idx="27">
                  <c:v>34.375</c:v>
                </c:pt>
                <c:pt idx="28">
                  <c:v>35.625</c:v>
                </c:pt>
                <c:pt idx="29">
                  <c:v>36.875</c:v>
                </c:pt>
                <c:pt idx="30">
                  <c:v>38.125</c:v>
                </c:pt>
                <c:pt idx="31">
                  <c:v>39.375</c:v>
                </c:pt>
                <c:pt idx="32">
                  <c:v>40.625</c:v>
                </c:pt>
                <c:pt idx="33">
                  <c:v>41.875</c:v>
                </c:pt>
                <c:pt idx="34">
                  <c:v>43.125</c:v>
                </c:pt>
                <c:pt idx="35">
                  <c:v>44.375</c:v>
                </c:pt>
                <c:pt idx="36">
                  <c:v>45.625</c:v>
                </c:pt>
                <c:pt idx="37">
                  <c:v>46.875</c:v>
                </c:pt>
                <c:pt idx="38">
                  <c:v>48.125</c:v>
                </c:pt>
                <c:pt idx="39">
                  <c:v>49.375</c:v>
                </c:pt>
                <c:pt idx="40">
                  <c:v>50.625</c:v>
                </c:pt>
                <c:pt idx="41">
                  <c:v>51.875</c:v>
                </c:pt>
                <c:pt idx="42">
                  <c:v>53.125</c:v>
                </c:pt>
                <c:pt idx="43">
                  <c:v>54.375</c:v>
                </c:pt>
                <c:pt idx="44">
                  <c:v>55.625</c:v>
                </c:pt>
                <c:pt idx="45">
                  <c:v>56.875</c:v>
                </c:pt>
                <c:pt idx="46">
                  <c:v>58.125</c:v>
                </c:pt>
                <c:pt idx="47">
                  <c:v>59.375</c:v>
                </c:pt>
                <c:pt idx="48">
                  <c:v>60.625</c:v>
                </c:pt>
                <c:pt idx="49">
                  <c:v>61.875</c:v>
                </c:pt>
                <c:pt idx="50">
                  <c:v>63.125</c:v>
                </c:pt>
                <c:pt idx="51">
                  <c:v>64.375</c:v>
                </c:pt>
                <c:pt idx="52">
                  <c:v>65.625</c:v>
                </c:pt>
                <c:pt idx="53">
                  <c:v>66.875</c:v>
                </c:pt>
                <c:pt idx="54">
                  <c:v>68.125</c:v>
                </c:pt>
                <c:pt idx="55">
                  <c:v>69.375</c:v>
                </c:pt>
                <c:pt idx="56">
                  <c:v>70.625</c:v>
                </c:pt>
                <c:pt idx="57">
                  <c:v>71.875</c:v>
                </c:pt>
                <c:pt idx="58">
                  <c:v>73.125</c:v>
                </c:pt>
                <c:pt idx="59">
                  <c:v>74.375</c:v>
                </c:pt>
                <c:pt idx="60">
                  <c:v>75.625</c:v>
                </c:pt>
                <c:pt idx="61">
                  <c:v>76.875</c:v>
                </c:pt>
                <c:pt idx="62">
                  <c:v>78.125</c:v>
                </c:pt>
                <c:pt idx="63">
                  <c:v>79.375</c:v>
                </c:pt>
                <c:pt idx="64">
                  <c:v>80.625</c:v>
                </c:pt>
                <c:pt idx="65">
                  <c:v>81.875</c:v>
                </c:pt>
                <c:pt idx="66">
                  <c:v>83.125</c:v>
                </c:pt>
                <c:pt idx="67">
                  <c:v>84.375</c:v>
                </c:pt>
                <c:pt idx="68">
                  <c:v>85.625</c:v>
                </c:pt>
                <c:pt idx="69">
                  <c:v>86.875</c:v>
                </c:pt>
                <c:pt idx="70">
                  <c:v>88.125</c:v>
                </c:pt>
                <c:pt idx="71">
                  <c:v>89.375</c:v>
                </c:pt>
                <c:pt idx="72">
                  <c:v>90.625</c:v>
                </c:pt>
                <c:pt idx="73">
                  <c:v>91.875</c:v>
                </c:pt>
                <c:pt idx="74">
                  <c:v>93.125</c:v>
                </c:pt>
                <c:pt idx="75">
                  <c:v>94.375</c:v>
                </c:pt>
                <c:pt idx="76">
                  <c:v>95.625</c:v>
                </c:pt>
                <c:pt idx="77">
                  <c:v>96.875</c:v>
                </c:pt>
                <c:pt idx="78">
                  <c:v>98.125</c:v>
                </c:pt>
                <c:pt idx="79">
                  <c:v>99.375</c:v>
                </c:pt>
              </c:numCache>
            </c:numRef>
          </c:xVal>
          <c:yVal>
            <c:numRef>
              <c:f>Sheet2!$G$29:$G$108</c:f>
              <c:numCache>
                <c:formatCode>General</c:formatCode>
                <c:ptCount val="80"/>
                <c:pt idx="0">
                  <c:v>-5.4219999999999997</c:v>
                </c:pt>
                <c:pt idx="1">
                  <c:v>-4.8810000000000002</c:v>
                </c:pt>
                <c:pt idx="2">
                  <c:v>-4.2320000000000002</c:v>
                </c:pt>
                <c:pt idx="3">
                  <c:v>-4.1929999999999996</c:v>
                </c:pt>
                <c:pt idx="4">
                  <c:v>-4.0110000000000001</c:v>
                </c:pt>
                <c:pt idx="5">
                  <c:v>-3.6549999999999998</c:v>
                </c:pt>
                <c:pt idx="6">
                  <c:v>-3.2610000000000001</c:v>
                </c:pt>
                <c:pt idx="7">
                  <c:v>-2.7440000000000002</c:v>
                </c:pt>
                <c:pt idx="8">
                  <c:v>-2.6739999999999999</c:v>
                </c:pt>
                <c:pt idx="9">
                  <c:v>-2.153</c:v>
                </c:pt>
                <c:pt idx="10">
                  <c:v>-2.125</c:v>
                </c:pt>
                <c:pt idx="11">
                  <c:v>-1.704</c:v>
                </c:pt>
                <c:pt idx="12">
                  <c:v>-1.1619999999999999</c:v>
                </c:pt>
                <c:pt idx="13">
                  <c:v>-1.081</c:v>
                </c:pt>
                <c:pt idx="14">
                  <c:v>-0.76100000000000001</c:v>
                </c:pt>
                <c:pt idx="15">
                  <c:v>-0.43099999999999999</c:v>
                </c:pt>
                <c:pt idx="16">
                  <c:v>-0.34300000000000003</c:v>
                </c:pt>
                <c:pt idx="17">
                  <c:v>-0.29499999999999998</c:v>
                </c:pt>
                <c:pt idx="18">
                  <c:v>-0.26200000000000001</c:v>
                </c:pt>
                <c:pt idx="19">
                  <c:v>-0.24099999999999999</c:v>
                </c:pt>
                <c:pt idx="20">
                  <c:v>-0.23300000000000001</c:v>
                </c:pt>
                <c:pt idx="21">
                  <c:v>-0.191</c:v>
                </c:pt>
                <c:pt idx="22">
                  <c:v>-1E-3</c:v>
                </c:pt>
                <c:pt idx="23">
                  <c:v>2.5000000000000001E-2</c:v>
                </c:pt>
                <c:pt idx="24">
                  <c:v>7.4999999999999997E-2</c:v>
                </c:pt>
                <c:pt idx="25">
                  <c:v>7.5999999999999998E-2</c:v>
                </c:pt>
                <c:pt idx="26">
                  <c:v>0.23899999999999999</c:v>
                </c:pt>
                <c:pt idx="27">
                  <c:v>0.25900000000000001</c:v>
                </c:pt>
                <c:pt idx="28">
                  <c:v>0.317</c:v>
                </c:pt>
                <c:pt idx="29">
                  <c:v>0.32600000000000001</c:v>
                </c:pt>
                <c:pt idx="30">
                  <c:v>0.51700000000000002</c:v>
                </c:pt>
                <c:pt idx="31">
                  <c:v>0.58899999999999997</c:v>
                </c:pt>
                <c:pt idx="32">
                  <c:v>0.629</c:v>
                </c:pt>
                <c:pt idx="33">
                  <c:v>0.71499999999999997</c:v>
                </c:pt>
                <c:pt idx="34">
                  <c:v>0.73599999999999999</c:v>
                </c:pt>
                <c:pt idx="35">
                  <c:v>0.78800000000000003</c:v>
                </c:pt>
                <c:pt idx="36">
                  <c:v>0.81799999999999995</c:v>
                </c:pt>
                <c:pt idx="37">
                  <c:v>0.90900000000000003</c:v>
                </c:pt>
                <c:pt idx="38">
                  <c:v>1.0489999999999999</c:v>
                </c:pt>
                <c:pt idx="39">
                  <c:v>1.069</c:v>
                </c:pt>
                <c:pt idx="40">
                  <c:v>1.1240000000000001</c:v>
                </c:pt>
                <c:pt idx="41">
                  <c:v>1.2090000000000001</c:v>
                </c:pt>
                <c:pt idx="42">
                  <c:v>1.369</c:v>
                </c:pt>
                <c:pt idx="43">
                  <c:v>1.5049999999999999</c:v>
                </c:pt>
                <c:pt idx="44">
                  <c:v>1.508</c:v>
                </c:pt>
                <c:pt idx="45">
                  <c:v>1.5089999999999999</c:v>
                </c:pt>
                <c:pt idx="46">
                  <c:v>1.5289999999999999</c:v>
                </c:pt>
                <c:pt idx="47">
                  <c:v>1.5369999999999999</c:v>
                </c:pt>
                <c:pt idx="48">
                  <c:v>1.599</c:v>
                </c:pt>
                <c:pt idx="49">
                  <c:v>1.639</c:v>
                </c:pt>
                <c:pt idx="50">
                  <c:v>1.6990000000000001</c:v>
                </c:pt>
                <c:pt idx="51">
                  <c:v>1.8169999999999999</c:v>
                </c:pt>
                <c:pt idx="52">
                  <c:v>1.859</c:v>
                </c:pt>
                <c:pt idx="53">
                  <c:v>2.0190000000000001</c:v>
                </c:pt>
                <c:pt idx="54">
                  <c:v>2.1080000000000001</c:v>
                </c:pt>
                <c:pt idx="55">
                  <c:v>2.3050000000000002</c:v>
                </c:pt>
                <c:pt idx="56">
                  <c:v>2.3170000000000002</c:v>
                </c:pt>
                <c:pt idx="57">
                  <c:v>2.4260000000000002</c:v>
                </c:pt>
                <c:pt idx="58">
                  <c:v>2.4990000000000001</c:v>
                </c:pt>
                <c:pt idx="59">
                  <c:v>2.5459999999999998</c:v>
                </c:pt>
                <c:pt idx="60">
                  <c:v>2.9969999999999999</c:v>
                </c:pt>
                <c:pt idx="61">
                  <c:v>3.2480000000000002</c:v>
                </c:pt>
                <c:pt idx="62">
                  <c:v>3.3490000000000002</c:v>
                </c:pt>
                <c:pt idx="63">
                  <c:v>3.8860000000000001</c:v>
                </c:pt>
                <c:pt idx="64">
                  <c:v>3.8879999999999999</c:v>
                </c:pt>
                <c:pt idx="65">
                  <c:v>3.9790000000000001</c:v>
                </c:pt>
                <c:pt idx="66">
                  <c:v>4.0780000000000003</c:v>
                </c:pt>
                <c:pt idx="67">
                  <c:v>4.157</c:v>
                </c:pt>
                <c:pt idx="68">
                  <c:v>4.7469999999999999</c:v>
                </c:pt>
                <c:pt idx="69">
                  <c:v>5.0590000000000002</c:v>
                </c:pt>
                <c:pt idx="70">
                  <c:v>5.1390000000000002</c:v>
                </c:pt>
                <c:pt idx="71">
                  <c:v>5.7190000000000003</c:v>
                </c:pt>
                <c:pt idx="72">
                  <c:v>5.9160000000000004</c:v>
                </c:pt>
                <c:pt idx="73">
                  <c:v>5.9359999999999999</c:v>
                </c:pt>
                <c:pt idx="74">
                  <c:v>5.9489999999999998</c:v>
                </c:pt>
                <c:pt idx="75">
                  <c:v>6.0590000000000002</c:v>
                </c:pt>
                <c:pt idx="76">
                  <c:v>6.4379999999999997</c:v>
                </c:pt>
                <c:pt idx="77">
                  <c:v>7.069</c:v>
                </c:pt>
                <c:pt idx="78">
                  <c:v>13.355</c:v>
                </c:pt>
                <c:pt idx="79">
                  <c:v>30.696000000000002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A-4AD4-B72A-15FF91D2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14488"/>
        <c:axId val="878715472"/>
      </c:scatterChart>
      <c:valAx>
        <c:axId val="878714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15472"/>
        <c:crosses val="autoZero"/>
        <c:crossBetween val="midCat"/>
      </c:valAx>
      <c:valAx>
        <c:axId val="87871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14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Comparison of Cumulative Portfolio Values since April 2001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cumav_bill!$E$1</c:f>
              <c:strCache>
                <c:ptCount val="1"/>
                <c:pt idx="0">
                  <c:v>msciworld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cumav_bill!$A$2:$A$238</c:f>
              <c:numCache>
                <c:formatCode>m/d/yyyy</c:formatCode>
                <c:ptCount val="237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cumav_bill!$E$2:$E$238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10723.902297000001</c:v>
                </c:pt>
                <c:pt idx="2">
                  <c:v>10563.725073505733</c:v>
                </c:pt>
                <c:pt idx="3">
                  <c:v>10221.679472782173</c:v>
                </c:pt>
                <c:pt idx="4">
                  <c:v>10079.217012791358</c:v>
                </c:pt>
                <c:pt idx="5">
                  <c:v>9580.4052208757275</c:v>
                </c:pt>
                <c:pt idx="6">
                  <c:v>8725.6775468752567</c:v>
                </c:pt>
                <c:pt idx="7">
                  <c:v>8887.5320183306212</c:v>
                </c:pt>
                <c:pt idx="8">
                  <c:v>9403.2199445029473</c:v>
                </c:pt>
                <c:pt idx="9">
                  <c:v>9455.8742374719131</c:v>
                </c:pt>
                <c:pt idx="10">
                  <c:v>9162.8457441243027</c:v>
                </c:pt>
                <c:pt idx="11">
                  <c:v>9071.5770474955116</c:v>
                </c:pt>
                <c:pt idx="12">
                  <c:v>9456.6374755959841</c:v>
                </c:pt>
                <c:pt idx="13">
                  <c:v>9123.571743777964</c:v>
                </c:pt>
                <c:pt idx="14">
                  <c:v>9119.7743763646267</c:v>
                </c:pt>
                <c:pt idx="15">
                  <c:v>8554.0611012569389</c:v>
                </c:pt>
                <c:pt idx="16">
                  <c:v>7826.0504862472862</c:v>
                </c:pt>
                <c:pt idx="17">
                  <c:v>7826.3614371460453</c:v>
                </c:pt>
                <c:pt idx="18">
                  <c:v>6955.6716365800858</c:v>
                </c:pt>
                <c:pt idx="19">
                  <c:v>7461.7106727003365</c:v>
                </c:pt>
                <c:pt idx="20">
                  <c:v>7853.5837439465213</c:v>
                </c:pt>
                <c:pt idx="21">
                  <c:v>7464.8390215724867</c:v>
                </c:pt>
                <c:pt idx="22">
                  <c:v>7231.7486094564329</c:v>
                </c:pt>
                <c:pt idx="23">
                  <c:v>7094.0446319155908</c:v>
                </c:pt>
                <c:pt idx="24">
                  <c:v>7054.1298904774931</c:v>
                </c:pt>
                <c:pt idx="25">
                  <c:v>7663.5364270753462</c:v>
                </c:pt>
                <c:pt idx="26">
                  <c:v>8081.4068487862487</c:v>
                </c:pt>
                <c:pt idx="27">
                  <c:v>8207.8318029406346</c:v>
                </c:pt>
                <c:pt idx="28">
                  <c:v>8365.3235441462348</c:v>
                </c:pt>
                <c:pt idx="29">
                  <c:v>8530.6361627487859</c:v>
                </c:pt>
                <c:pt idx="30">
                  <c:v>8571.3141481225175</c:v>
                </c:pt>
                <c:pt idx="31">
                  <c:v>9071.3414738329175</c:v>
                </c:pt>
                <c:pt idx="32">
                  <c:v>9196.7770400827703</c:v>
                </c:pt>
                <c:pt idx="33">
                  <c:v>9764.9590721355162</c:v>
                </c:pt>
                <c:pt idx="34">
                  <c:v>9915.4497145997175</c:v>
                </c:pt>
                <c:pt idx="35">
                  <c:v>10069.596381604628</c:v>
                </c:pt>
                <c:pt idx="36">
                  <c:v>9980.1651242167372</c:v>
                </c:pt>
                <c:pt idx="37">
                  <c:v>9758.7306396702788</c:v>
                </c:pt>
                <c:pt idx="38">
                  <c:v>9824.3977412341737</c:v>
                </c:pt>
                <c:pt idx="39">
                  <c:v>10011.797271460733</c:v>
                </c:pt>
                <c:pt idx="40">
                  <c:v>9677.0731436261067</c:v>
                </c:pt>
                <c:pt idx="41">
                  <c:v>9701.9491875208187</c:v>
                </c:pt>
                <c:pt idx="42">
                  <c:v>9873.7258079811672</c:v>
                </c:pt>
                <c:pt idx="43">
                  <c:v>10107.758496954119</c:v>
                </c:pt>
                <c:pt idx="44">
                  <c:v>10622.626644155598</c:v>
                </c:pt>
                <c:pt idx="45">
                  <c:v>11018.400731685757</c:v>
                </c:pt>
                <c:pt idx="46">
                  <c:v>10764.071449728017</c:v>
                </c:pt>
                <c:pt idx="47">
                  <c:v>11087.770969077921</c:v>
                </c:pt>
                <c:pt idx="48">
                  <c:v>10847.311965832838</c:v>
                </c:pt>
                <c:pt idx="49">
                  <c:v>10587.790753820189</c:v>
                </c:pt>
                <c:pt idx="50">
                  <c:v>10748.307195886329</c:v>
                </c:pt>
                <c:pt idx="51">
                  <c:v>10824.970639506042</c:v>
                </c:pt>
                <c:pt idx="52">
                  <c:v>11195.774455552384</c:v>
                </c:pt>
                <c:pt idx="53">
                  <c:v>11258.360320438193</c:v>
                </c:pt>
                <c:pt idx="54">
                  <c:v>11536.397223736114</c:v>
                </c:pt>
                <c:pt idx="55">
                  <c:v>11249.625438475687</c:v>
                </c:pt>
                <c:pt idx="56">
                  <c:v>11603.279860511808</c:v>
                </c:pt>
                <c:pt idx="57">
                  <c:v>11851.691657127843</c:v>
                </c:pt>
                <c:pt idx="58">
                  <c:v>12374.079153848086</c:v>
                </c:pt>
                <c:pt idx="59">
                  <c:v>12338.621366147605</c:v>
                </c:pt>
                <c:pt idx="60">
                  <c:v>12580.013218053557</c:v>
                </c:pt>
                <c:pt idx="61">
                  <c:v>12941.045648693036</c:v>
                </c:pt>
                <c:pt idx="62">
                  <c:v>12459.185373968397</c:v>
                </c:pt>
                <c:pt idx="63">
                  <c:v>12437.399989974598</c:v>
                </c:pt>
                <c:pt idx="64">
                  <c:v>12506.176596818219</c:v>
                </c:pt>
                <c:pt idx="65">
                  <c:v>12804.302790236829</c:v>
                </c:pt>
                <c:pt idx="66">
                  <c:v>12940.894884909178</c:v>
                </c:pt>
                <c:pt idx="67">
                  <c:v>13407.867224357327</c:v>
                </c:pt>
                <c:pt idx="68">
                  <c:v>13711.656486832946</c:v>
                </c:pt>
                <c:pt idx="69">
                  <c:v>13979.375485548173</c:v>
                </c:pt>
                <c:pt idx="70">
                  <c:v>14136.301861139164</c:v>
                </c:pt>
                <c:pt idx="71">
                  <c:v>14044.034360254527</c:v>
                </c:pt>
                <c:pt idx="72">
                  <c:v>14267.739721914777</c:v>
                </c:pt>
                <c:pt idx="73">
                  <c:v>14867.770628803601</c:v>
                </c:pt>
                <c:pt idx="74">
                  <c:v>15235.361290216078</c:v>
                </c:pt>
                <c:pt idx="75">
                  <c:v>15098.627853359601</c:v>
                </c:pt>
                <c:pt idx="76">
                  <c:v>14754.235988212324</c:v>
                </c:pt>
                <c:pt idx="77">
                  <c:v>14714.415470864782</c:v>
                </c:pt>
                <c:pt idx="78">
                  <c:v>15392.768224332145</c:v>
                </c:pt>
                <c:pt idx="79">
                  <c:v>15852.362556416245</c:v>
                </c:pt>
                <c:pt idx="80">
                  <c:v>15179.49384114583</c:v>
                </c:pt>
                <c:pt idx="81">
                  <c:v>14970.883711851791</c:v>
                </c:pt>
                <c:pt idx="82">
                  <c:v>13817.002759935511</c:v>
                </c:pt>
                <c:pt idx="83">
                  <c:v>13715.369046551255</c:v>
                </c:pt>
                <c:pt idx="84">
                  <c:v>13544.28028252211</c:v>
                </c:pt>
                <c:pt idx="85">
                  <c:v>14218.807401287762</c:v>
                </c:pt>
                <c:pt idx="86">
                  <c:v>14376.525288025701</c:v>
                </c:pt>
                <c:pt idx="87">
                  <c:v>13211.902411504929</c:v>
                </c:pt>
                <c:pt idx="88">
                  <c:v>12878.054601648895</c:v>
                </c:pt>
                <c:pt idx="89">
                  <c:v>12672.318407188241</c:v>
                </c:pt>
                <c:pt idx="90">
                  <c:v>11141.8575106679</c:v>
                </c:pt>
                <c:pt idx="91">
                  <c:v>9019.8744360818018</c:v>
                </c:pt>
                <c:pt idx="92">
                  <c:v>8413.8129722455978</c:v>
                </c:pt>
                <c:pt idx="93">
                  <c:v>8671.0538795967532</c:v>
                </c:pt>
                <c:pt idx="94">
                  <c:v>7904.0519500580458</c:v>
                </c:pt>
                <c:pt idx="95">
                  <c:v>7075.1897088500127</c:v>
                </c:pt>
                <c:pt idx="96">
                  <c:v>7587.3441046427806</c:v>
                </c:pt>
                <c:pt idx="97">
                  <c:v>8414.7458184262869</c:v>
                </c:pt>
                <c:pt idx="98">
                  <c:v>9140.0992161394115</c:v>
                </c:pt>
                <c:pt idx="99">
                  <c:v>9083.9773525943565</c:v>
                </c:pt>
                <c:pt idx="100">
                  <c:v>9844.4398941225318</c:v>
                </c:pt>
                <c:pt idx="101">
                  <c:v>10229.321289086125</c:v>
                </c:pt>
                <c:pt idx="102">
                  <c:v>10619.290965177714</c:v>
                </c:pt>
                <c:pt idx="103">
                  <c:v>10423.156547711375</c:v>
                </c:pt>
                <c:pt idx="104">
                  <c:v>10826.798625846914</c:v>
                </c:pt>
                <c:pt idx="105">
                  <c:v>11010.174643313041</c:v>
                </c:pt>
                <c:pt idx="106">
                  <c:v>10549.110367914735</c:v>
                </c:pt>
                <c:pt idx="107">
                  <c:v>10679.247883492137</c:v>
                </c:pt>
                <c:pt idx="108">
                  <c:v>11312.286660305757</c:v>
                </c:pt>
                <c:pt idx="109">
                  <c:v>11293.761546547974</c:v>
                </c:pt>
                <c:pt idx="110">
                  <c:v>10174.688216214106</c:v>
                </c:pt>
                <c:pt idx="111">
                  <c:v>9812.1198762247859</c:v>
                </c:pt>
                <c:pt idx="112">
                  <c:v>10598.947254832865</c:v>
                </c:pt>
                <c:pt idx="113">
                  <c:v>10183.149833297359</c:v>
                </c:pt>
                <c:pt idx="114">
                  <c:v>11111.242986891595</c:v>
                </c:pt>
                <c:pt idx="115">
                  <c:v>11516.722499397923</c:v>
                </c:pt>
                <c:pt idx="116">
                  <c:v>11246.591277743055</c:v>
                </c:pt>
                <c:pt idx="117">
                  <c:v>12061.781114744514</c:v>
                </c:pt>
                <c:pt idx="118">
                  <c:v>12325.731015237583</c:v>
                </c:pt>
                <c:pt idx="119">
                  <c:v>12736.223427505131</c:v>
                </c:pt>
                <c:pt idx="120">
                  <c:v>12578.65630962744</c:v>
                </c:pt>
                <c:pt idx="121">
                  <c:v>13084.610539485831</c:v>
                </c:pt>
                <c:pt idx="122">
                  <c:v>12764.11475430139</c:v>
                </c:pt>
                <c:pt idx="123">
                  <c:v>12543.386985641846</c:v>
                </c:pt>
                <c:pt idx="124">
                  <c:v>12306.612280573019</c:v>
                </c:pt>
                <c:pt idx="125">
                  <c:v>11413.053480746479</c:v>
                </c:pt>
                <c:pt idx="126">
                  <c:v>10403.321670809954</c:v>
                </c:pt>
                <c:pt idx="127">
                  <c:v>11470.268377952694</c:v>
                </c:pt>
                <c:pt idx="128">
                  <c:v>11162.220040178643</c:v>
                </c:pt>
                <c:pt idx="129">
                  <c:v>11143.289752157003</c:v>
                </c:pt>
                <c:pt idx="130">
                  <c:v>11692.626294893784</c:v>
                </c:pt>
                <c:pt idx="131">
                  <c:v>12237.505880507651</c:v>
                </c:pt>
                <c:pt idx="132">
                  <c:v>12362.74356850581</c:v>
                </c:pt>
                <c:pt idx="133">
                  <c:v>12192.945723817324</c:v>
                </c:pt>
                <c:pt idx="134">
                  <c:v>11096.64717440801</c:v>
                </c:pt>
                <c:pt idx="135">
                  <c:v>11643.83533252547</c:v>
                </c:pt>
                <c:pt idx="136">
                  <c:v>11783.791346715649</c:v>
                </c:pt>
                <c:pt idx="137">
                  <c:v>12053.649308064005</c:v>
                </c:pt>
                <c:pt idx="138">
                  <c:v>12357.966243250761</c:v>
                </c:pt>
                <c:pt idx="139">
                  <c:v>12263.90841515506</c:v>
                </c:pt>
                <c:pt idx="140">
                  <c:v>12395.553569129166</c:v>
                </c:pt>
                <c:pt idx="141">
                  <c:v>12612.34263702048</c:v>
                </c:pt>
                <c:pt idx="142">
                  <c:v>13243.346101322522</c:v>
                </c:pt>
                <c:pt idx="143">
                  <c:v>13240.65119958102</c:v>
                </c:pt>
                <c:pt idx="144">
                  <c:v>13517.067390197719</c:v>
                </c:pt>
                <c:pt idx="145">
                  <c:v>13909.279680033193</c:v>
                </c:pt>
                <c:pt idx="146">
                  <c:v>13869.647621708882</c:v>
                </c:pt>
                <c:pt idx="147">
                  <c:v>13507.955602903396</c:v>
                </c:pt>
                <c:pt idx="148">
                  <c:v>14208.677949625377</c:v>
                </c:pt>
                <c:pt idx="149">
                  <c:v>13877.232928989108</c:v>
                </c:pt>
                <c:pt idx="150">
                  <c:v>14545.62584110583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4-4AD4-8A8D-EB40223E8823}"/>
            </c:ext>
          </c:extLst>
        </c:ser>
        <c:ser>
          <c:idx val="4"/>
          <c:order val="1"/>
          <c:tx>
            <c:strRef>
              <c:f>cumav_bill!$F$1</c:f>
              <c:strCache>
                <c:ptCount val="1"/>
                <c:pt idx="0">
                  <c:v>mscieafe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cumav_bill!$A$2:$A$152</c:f>
              <c:numCache>
                <c:formatCode>m/d/yyyy</c:formatCode>
                <c:ptCount val="151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cumav_bill!$F$2:$F$152</c:f>
              <c:numCache>
                <c:formatCode>_("$"* #,##0.00_);_("$"* \(#,##0.00\);_("$"* "-"??_);_(@_)</c:formatCode>
                <c:ptCount val="151"/>
                <c:pt idx="0">
                  <c:v>10000</c:v>
                </c:pt>
                <c:pt idx="1">
                  <c:v>10674.091007999999</c:v>
                </c:pt>
                <c:pt idx="2">
                  <c:v>10266.705742710508</c:v>
                </c:pt>
                <c:pt idx="3">
                  <c:v>9832.4846633577363</c:v>
                </c:pt>
                <c:pt idx="4">
                  <c:v>9649.4118812284087</c:v>
                </c:pt>
                <c:pt idx="5">
                  <c:v>9388.1777438503177</c:v>
                </c:pt>
                <c:pt idx="6">
                  <c:v>8425.2919112631971</c:v>
                </c:pt>
                <c:pt idx="7">
                  <c:v>8638.7313301106569</c:v>
                </c:pt>
                <c:pt idx="8">
                  <c:v>8950.6206944870519</c:v>
                </c:pt>
                <c:pt idx="9">
                  <c:v>9002.10991426078</c:v>
                </c:pt>
                <c:pt idx="10">
                  <c:v>8520.0629431056532</c:v>
                </c:pt>
                <c:pt idx="11">
                  <c:v>8568.9956293144241</c:v>
                </c:pt>
                <c:pt idx="12">
                  <c:v>9007.098275530323</c:v>
                </c:pt>
                <c:pt idx="13">
                  <c:v>9047.1454467339227</c:v>
                </c:pt>
                <c:pt idx="14">
                  <c:v>9131.1135615435051</c:v>
                </c:pt>
                <c:pt idx="15">
                  <c:v>8753.0582859016449</c:v>
                </c:pt>
                <c:pt idx="16">
                  <c:v>7882.7221111900008</c:v>
                </c:pt>
                <c:pt idx="17">
                  <c:v>7845.3951517695477</c:v>
                </c:pt>
                <c:pt idx="18">
                  <c:v>6991.8557157393761</c:v>
                </c:pt>
                <c:pt idx="19">
                  <c:v>7362.662278401056</c:v>
                </c:pt>
                <c:pt idx="20">
                  <c:v>7688.1215379647474</c:v>
                </c:pt>
                <c:pt idx="21">
                  <c:v>7425.273980585037</c:v>
                </c:pt>
                <c:pt idx="22">
                  <c:v>7111.4204505980497</c:v>
                </c:pt>
                <c:pt idx="23">
                  <c:v>6935.5496110637969</c:v>
                </c:pt>
                <c:pt idx="24">
                  <c:v>6769.7256412011793</c:v>
                </c:pt>
                <c:pt idx="25">
                  <c:v>7404.8295034573366</c:v>
                </c:pt>
                <c:pt idx="26">
                  <c:v>7823.7503492599371</c:v>
                </c:pt>
                <c:pt idx="27">
                  <c:v>7994.9368070219944</c:v>
                </c:pt>
                <c:pt idx="28">
                  <c:v>8179.9036067593324</c:v>
                </c:pt>
                <c:pt idx="29">
                  <c:v>8356.5616712755636</c:v>
                </c:pt>
                <c:pt idx="30">
                  <c:v>8600.1884574257856</c:v>
                </c:pt>
                <c:pt idx="31">
                  <c:v>9130.8251662402963</c:v>
                </c:pt>
                <c:pt idx="32">
                  <c:v>9320.5698792410039</c:v>
                </c:pt>
                <c:pt idx="33">
                  <c:v>10045.066697603896</c:v>
                </c:pt>
                <c:pt idx="34">
                  <c:v>10182.683056629066</c:v>
                </c:pt>
                <c:pt idx="35">
                  <c:v>10405.101521893455</c:v>
                </c:pt>
                <c:pt idx="36">
                  <c:v>10421.563107331567</c:v>
                </c:pt>
                <c:pt idx="37">
                  <c:v>10155.395176668999</c:v>
                </c:pt>
                <c:pt idx="38">
                  <c:v>10148.473828018712</c:v>
                </c:pt>
                <c:pt idx="39">
                  <c:v>10350.65046723944</c:v>
                </c:pt>
                <c:pt idx="40">
                  <c:v>10007.568272631594</c:v>
                </c:pt>
                <c:pt idx="41">
                  <c:v>10025.495188950059</c:v>
                </c:pt>
                <c:pt idx="42">
                  <c:v>10273.167222694075</c:v>
                </c:pt>
                <c:pt idx="43">
                  <c:v>10617.34841887039</c:v>
                </c:pt>
                <c:pt idx="44">
                  <c:v>11321.954155266791</c:v>
                </c:pt>
                <c:pt idx="45">
                  <c:v>11812.0916237909</c:v>
                </c:pt>
                <c:pt idx="46">
                  <c:v>11589.938167491511</c:v>
                </c:pt>
                <c:pt idx="47">
                  <c:v>12070.278186236705</c:v>
                </c:pt>
                <c:pt idx="48">
                  <c:v>11721.467171245975</c:v>
                </c:pt>
                <c:pt idx="49">
                  <c:v>11402.040710446679</c:v>
                </c:pt>
                <c:pt idx="50">
                  <c:v>11359.117443141186</c:v>
                </c:pt>
                <c:pt idx="51">
                  <c:v>11486.616786852859</c:v>
                </c:pt>
                <c:pt idx="52">
                  <c:v>11832.949212492345</c:v>
                </c:pt>
                <c:pt idx="53">
                  <c:v>12100.730570131976</c:v>
                </c:pt>
                <c:pt idx="54">
                  <c:v>12617.766206678181</c:v>
                </c:pt>
                <c:pt idx="55">
                  <c:v>12243.553531009236</c:v>
                </c:pt>
                <c:pt idx="56">
                  <c:v>12518.747278925248</c:v>
                </c:pt>
                <c:pt idx="57">
                  <c:v>13095.432780167519</c:v>
                </c:pt>
                <c:pt idx="58">
                  <c:v>13893.882024582188</c:v>
                </c:pt>
                <c:pt idx="59">
                  <c:v>13845.939211725119</c:v>
                </c:pt>
                <c:pt idx="60">
                  <c:v>14245.296337659807</c:v>
                </c:pt>
                <c:pt idx="61">
                  <c:v>14888.327015726692</c:v>
                </c:pt>
                <c:pt idx="62">
                  <c:v>14238.086598818414</c:v>
                </c:pt>
                <c:pt idx="63">
                  <c:v>14208.08629540272</c:v>
                </c:pt>
                <c:pt idx="64">
                  <c:v>14338.882633037323</c:v>
                </c:pt>
                <c:pt idx="65">
                  <c:v>14696.111506267867</c:v>
                </c:pt>
                <c:pt idx="66">
                  <c:v>14694.287630653271</c:v>
                </c:pt>
                <c:pt idx="67">
                  <c:v>15258.494438739333</c:v>
                </c:pt>
                <c:pt idx="68">
                  <c:v>15684.578257150191</c:v>
                </c:pt>
                <c:pt idx="69">
                  <c:v>16169.111615932756</c:v>
                </c:pt>
                <c:pt idx="70">
                  <c:v>16272.019907409425</c:v>
                </c:pt>
                <c:pt idx="71">
                  <c:v>16385.6531713275</c:v>
                </c:pt>
                <c:pt idx="72">
                  <c:v>16738.376931993265</c:v>
                </c:pt>
                <c:pt idx="73">
                  <c:v>17423.434535612218</c:v>
                </c:pt>
                <c:pt idx="74">
                  <c:v>17640.155359821809</c:v>
                </c:pt>
                <c:pt idx="75">
                  <c:v>17632.626047589885</c:v>
                </c:pt>
                <c:pt idx="76">
                  <c:v>17361.859477268346</c:v>
                </c:pt>
                <c:pt idx="77">
                  <c:v>17048.380079625498</c:v>
                </c:pt>
                <c:pt idx="78">
                  <c:v>17929.838738457216</c:v>
                </c:pt>
                <c:pt idx="79">
                  <c:v>18618.559668219157</c:v>
                </c:pt>
                <c:pt idx="80">
                  <c:v>17975.918707164074</c:v>
                </c:pt>
                <c:pt idx="81">
                  <c:v>17563.365818275779</c:v>
                </c:pt>
                <c:pt idx="82">
                  <c:v>15932.445157055638</c:v>
                </c:pt>
                <c:pt idx="83">
                  <c:v>16134.652973326818</c:v>
                </c:pt>
                <c:pt idx="84">
                  <c:v>15889.607624736011</c:v>
                </c:pt>
                <c:pt idx="85">
                  <c:v>16676.123778704081</c:v>
                </c:pt>
                <c:pt idx="86">
                  <c:v>16722.453163993632</c:v>
                </c:pt>
                <c:pt idx="87">
                  <c:v>15332.859965043783</c:v>
                </c:pt>
                <c:pt idx="88">
                  <c:v>14830.5243928818</c:v>
                </c:pt>
                <c:pt idx="89">
                  <c:v>14193.90064176671</c:v>
                </c:pt>
                <c:pt idx="90">
                  <c:v>12105.726710484872</c:v>
                </c:pt>
                <c:pt idx="91">
                  <c:v>9655.6940901307298</c:v>
                </c:pt>
                <c:pt idx="92">
                  <c:v>9105.5482221078037</c:v>
                </c:pt>
                <c:pt idx="93">
                  <c:v>9644.8366171577854</c:v>
                </c:pt>
                <c:pt idx="94">
                  <c:v>8691.7326474008387</c:v>
                </c:pt>
                <c:pt idx="95">
                  <c:v>7775.9712263171232</c:v>
                </c:pt>
                <c:pt idx="96">
                  <c:v>8232.6087447342488</c:v>
                </c:pt>
                <c:pt idx="97">
                  <c:v>9242.8060417330416</c:v>
                </c:pt>
                <c:pt idx="98">
                  <c:v>10267.492963402492</c:v>
                </c:pt>
                <c:pt idx="99">
                  <c:v>10188.419673423608</c:v>
                </c:pt>
                <c:pt idx="100">
                  <c:v>11110.042416766446</c:v>
                </c:pt>
                <c:pt idx="101">
                  <c:v>11683.430922637774</c:v>
                </c:pt>
                <c:pt idx="102">
                  <c:v>12103.341645786</c:v>
                </c:pt>
                <c:pt idx="103">
                  <c:v>11946.637018762847</c:v>
                </c:pt>
                <c:pt idx="104">
                  <c:v>12155.789567059444</c:v>
                </c:pt>
                <c:pt idx="105">
                  <c:v>12320.989994087176</c:v>
                </c:pt>
                <c:pt idx="106">
                  <c:v>11774.180084198139</c:v>
                </c:pt>
                <c:pt idx="107">
                  <c:v>11670.741781031862</c:v>
                </c:pt>
                <c:pt idx="108">
                  <c:v>12348.355817432013</c:v>
                </c:pt>
                <c:pt idx="109">
                  <c:v>12089.187179564966</c:v>
                </c:pt>
                <c:pt idx="110">
                  <c:v>10630.894932878844</c:v>
                </c:pt>
                <c:pt idx="111">
                  <c:v>10507.612313988004</c:v>
                </c:pt>
                <c:pt idx="112">
                  <c:v>11495.915390985518</c:v>
                </c:pt>
                <c:pt idx="113">
                  <c:v>11112.513219954721</c:v>
                </c:pt>
                <c:pt idx="114">
                  <c:v>12166.989999597348</c:v>
                </c:pt>
                <c:pt idx="115">
                  <c:v>12598.818225611081</c:v>
                </c:pt>
                <c:pt idx="116">
                  <c:v>11965.304402871108</c:v>
                </c:pt>
                <c:pt idx="117">
                  <c:v>12925.275158599572</c:v>
                </c:pt>
                <c:pt idx="118">
                  <c:v>13222.129296563149</c:v>
                </c:pt>
                <c:pt idx="119">
                  <c:v>13632.297131798137</c:v>
                </c:pt>
                <c:pt idx="120">
                  <c:v>13270.173425770077</c:v>
                </c:pt>
                <c:pt idx="121">
                  <c:v>14010.453724837684</c:v>
                </c:pt>
                <c:pt idx="122">
                  <c:v>13506.333263659904</c:v>
                </c:pt>
                <c:pt idx="123">
                  <c:v>13313.322736966229</c:v>
                </c:pt>
                <c:pt idx="124">
                  <c:v>13093.15683077446</c:v>
                </c:pt>
                <c:pt idx="125">
                  <c:v>11875.241136777659</c:v>
                </c:pt>
                <c:pt idx="126">
                  <c:v>10704.122490601734</c:v>
                </c:pt>
                <c:pt idx="127">
                  <c:v>11730.430629396862</c:v>
                </c:pt>
                <c:pt idx="128">
                  <c:v>11124.617783044152</c:v>
                </c:pt>
                <c:pt idx="129">
                  <c:v>11009.885517112893</c:v>
                </c:pt>
                <c:pt idx="130">
                  <c:v>11588.098702425035</c:v>
                </c:pt>
                <c:pt idx="131">
                  <c:v>12218.939076529163</c:v>
                </c:pt>
                <c:pt idx="132">
                  <c:v>12108.119555201851</c:v>
                </c:pt>
                <c:pt idx="133">
                  <c:v>11817.781462768413</c:v>
                </c:pt>
                <c:pt idx="134">
                  <c:v>10388.928321289273</c:v>
                </c:pt>
                <c:pt idx="135">
                  <c:v>11094.227750019612</c:v>
                </c:pt>
                <c:pt idx="136">
                  <c:v>11212.670103791988</c:v>
                </c:pt>
                <c:pt idx="137">
                  <c:v>11477.177849309706</c:v>
                </c:pt>
                <c:pt idx="138">
                  <c:v>11775.294665469321</c:v>
                </c:pt>
                <c:pt idx="139">
                  <c:v>11864.711003732533</c:v>
                </c:pt>
                <c:pt idx="140">
                  <c:v>12125.843813020592</c:v>
                </c:pt>
                <c:pt idx="141">
                  <c:v>12502.114187404739</c:v>
                </c:pt>
                <c:pt idx="142">
                  <c:v>13151.582965475587</c:v>
                </c:pt>
                <c:pt idx="143">
                  <c:v>12999.360073654352</c:v>
                </c:pt>
                <c:pt idx="144">
                  <c:v>13050.046479087972</c:v>
                </c:pt>
                <c:pt idx="145">
                  <c:v>13668.205508590181</c:v>
                </c:pt>
                <c:pt idx="146">
                  <c:v>13267.850716107314</c:v>
                </c:pt>
                <c:pt idx="147">
                  <c:v>12774.416256566066</c:v>
                </c:pt>
                <c:pt idx="148">
                  <c:v>13443.269486372195</c:v>
                </c:pt>
                <c:pt idx="149">
                  <c:v>13229.619623962859</c:v>
                </c:pt>
                <c:pt idx="150">
                  <c:v>14171.866115023216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4-4AD4-8A8D-EB40223E8823}"/>
            </c:ext>
          </c:extLst>
        </c:ser>
        <c:ser>
          <c:idx val="1"/>
          <c:order val="2"/>
          <c:tx>
            <c:strRef>
              <c:f>cumav_bill!$G$1</c:f>
              <c:strCache>
                <c:ptCount val="1"/>
                <c:pt idx="0">
                  <c:v>mkt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cumav_bill!$A$2:$A$238</c:f>
              <c:numCache>
                <c:formatCode>m/d/yyyy</c:formatCode>
                <c:ptCount val="237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cumav_bill!$G$2:$G$238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10834</c:v>
                </c:pt>
                <c:pt idx="2">
                  <c:v>10947.757</c:v>
                </c:pt>
                <c:pt idx="3">
                  <c:v>10767.1190095</c:v>
                </c:pt>
                <c:pt idx="4">
                  <c:v>10570.080731626151</c:v>
                </c:pt>
                <c:pt idx="5">
                  <c:v>9920.0207666311417</c:v>
                </c:pt>
                <c:pt idx="6">
                  <c:v>9029.2029017876648</c:v>
                </c:pt>
                <c:pt idx="7">
                  <c:v>9272.0884598457524</c:v>
                </c:pt>
                <c:pt idx="8">
                  <c:v>9986.9664800998598</c:v>
                </c:pt>
                <c:pt idx="9">
                  <c:v>10161.738393501608</c:v>
                </c:pt>
                <c:pt idx="10">
                  <c:v>10029.635794386088</c:v>
                </c:pt>
                <c:pt idx="11">
                  <c:v>9812.995661227349</c:v>
                </c:pt>
                <c:pt idx="12">
                  <c:v>10241.823571622985</c:v>
                </c:pt>
                <c:pt idx="13">
                  <c:v>9724.6114812560245</c:v>
                </c:pt>
                <c:pt idx="14">
                  <c:v>9604.0262988884497</c:v>
                </c:pt>
                <c:pt idx="15">
                  <c:v>8924.0612369271475</c:v>
                </c:pt>
                <c:pt idx="16">
                  <c:v>8207.4591196018973</c:v>
                </c:pt>
                <c:pt idx="17">
                  <c:v>8259.9868579673494</c:v>
                </c:pt>
                <c:pt idx="18">
                  <c:v>7416.6421997688831</c:v>
                </c:pt>
                <c:pt idx="19">
                  <c:v>8007.7485830904625</c:v>
                </c:pt>
                <c:pt idx="20">
                  <c:v>8494.6196969423618</c:v>
                </c:pt>
                <c:pt idx="21">
                  <c:v>8014.6736840651183</c:v>
                </c:pt>
                <c:pt idx="22">
                  <c:v>7816.7112440687106</c:v>
                </c:pt>
                <c:pt idx="23">
                  <c:v>7676.0104416754739</c:v>
                </c:pt>
                <c:pt idx="24">
                  <c:v>7767.3549659314122</c:v>
                </c:pt>
                <c:pt idx="25">
                  <c:v>8413.5988990969054</c:v>
                </c:pt>
                <c:pt idx="26">
                  <c:v>8930.1938715014549</c:v>
                </c:pt>
                <c:pt idx="27">
                  <c:v>9065.9328183482776</c:v>
                </c:pt>
                <c:pt idx="28">
                  <c:v>9284.4217992704707</c:v>
                </c:pt>
                <c:pt idx="29">
                  <c:v>9508.1763646328891</c:v>
                </c:pt>
                <c:pt idx="30">
                  <c:v>9398.832336439611</c:v>
                </c:pt>
                <c:pt idx="31">
                  <c:v>9976.860525130649</c:v>
                </c:pt>
                <c:pt idx="32">
                  <c:v>10118.531944587505</c:v>
                </c:pt>
                <c:pt idx="33">
                  <c:v>10561.723643760439</c:v>
                </c:pt>
                <c:pt idx="34">
                  <c:v>10796.19390865192</c:v>
                </c:pt>
                <c:pt idx="35">
                  <c:v>10953.818339718237</c:v>
                </c:pt>
                <c:pt idx="36">
                  <c:v>10817.990992305731</c:v>
                </c:pt>
                <c:pt idx="37">
                  <c:v>10628.676149940382</c:v>
                </c:pt>
                <c:pt idx="38">
                  <c:v>10760.471734199642</c:v>
                </c:pt>
                <c:pt idx="39">
                  <c:v>10969.224885843116</c:v>
                </c:pt>
                <c:pt idx="40">
                  <c:v>10533.746657875145</c:v>
                </c:pt>
                <c:pt idx="41">
                  <c:v>10553.760776525107</c:v>
                </c:pt>
                <c:pt idx="42">
                  <c:v>10735.28546188134</c:v>
                </c:pt>
                <c:pt idx="43">
                  <c:v>10900.608857994313</c:v>
                </c:pt>
                <c:pt idx="44">
                  <c:v>11411.847413434247</c:v>
                </c:pt>
                <c:pt idx="45">
                  <c:v>11821.532735576537</c:v>
                </c:pt>
                <c:pt idx="46">
                  <c:v>11515.355037725103</c:v>
                </c:pt>
                <c:pt idx="47">
                  <c:v>11751.419815998468</c:v>
                </c:pt>
                <c:pt idx="48">
                  <c:v>11545.769969218496</c:v>
                </c:pt>
                <c:pt idx="49">
                  <c:v>11268.671489957253</c:v>
                </c:pt>
                <c:pt idx="50">
                  <c:v>11707.022810916589</c:v>
                </c:pt>
                <c:pt idx="51">
                  <c:v>11799.508291122831</c:v>
                </c:pt>
                <c:pt idx="52">
                  <c:v>12290.367836033542</c:v>
                </c:pt>
                <c:pt idx="53">
                  <c:v>12177.296451942033</c:v>
                </c:pt>
                <c:pt idx="54">
                  <c:v>12271.061634621987</c:v>
                </c:pt>
                <c:pt idx="55">
                  <c:v>12058.772268343027</c:v>
                </c:pt>
                <c:pt idx="56">
                  <c:v>12532.682018488907</c:v>
                </c:pt>
                <c:pt idx="57">
                  <c:v>12541.454895901848</c:v>
                </c:pt>
                <c:pt idx="58">
                  <c:v>12966.610216872921</c:v>
                </c:pt>
                <c:pt idx="59">
                  <c:v>12971.79686095967</c:v>
                </c:pt>
                <c:pt idx="60">
                  <c:v>13209.180743515231</c:v>
                </c:pt>
                <c:pt idx="61">
                  <c:v>13351.839895545194</c:v>
                </c:pt>
                <c:pt idx="62">
                  <c:v>12932.592122825075</c:v>
                </c:pt>
                <c:pt idx="63">
                  <c:v>12939.058418886487</c:v>
                </c:pt>
                <c:pt idx="64">
                  <c:v>12889.889996894717</c:v>
                </c:pt>
                <c:pt idx="65">
                  <c:v>13205.692301818637</c:v>
                </c:pt>
                <c:pt idx="66">
                  <c:v>13502.820378609556</c:v>
                </c:pt>
                <c:pt idx="67">
                  <c:v>13994.323040390944</c:v>
                </c:pt>
                <c:pt idx="68">
                  <c:v>14292.402121151272</c:v>
                </c:pt>
                <c:pt idx="69">
                  <c:v>14473.915628089891</c:v>
                </c:pt>
                <c:pt idx="70">
                  <c:v>14741.683067209555</c:v>
                </c:pt>
                <c:pt idx="71">
                  <c:v>14510.238643054365</c:v>
                </c:pt>
                <c:pt idx="72">
                  <c:v>14671.30229199227</c:v>
                </c:pt>
                <c:pt idx="73">
                  <c:v>15247.884472067564</c:v>
                </c:pt>
                <c:pt idx="74">
                  <c:v>15804.43225529803</c:v>
                </c:pt>
                <c:pt idx="75">
                  <c:v>15557.883112115382</c:v>
                </c:pt>
                <c:pt idx="76">
                  <c:v>15038.249816170728</c:v>
                </c:pt>
                <c:pt idx="77">
                  <c:v>15239.762363707418</c:v>
                </c:pt>
                <c:pt idx="78">
                  <c:v>15780.773927619031</c:v>
                </c:pt>
                <c:pt idx="79">
                  <c:v>16115.326334884556</c:v>
                </c:pt>
                <c:pt idx="80">
                  <c:v>15393.359715081728</c:v>
                </c:pt>
                <c:pt idx="81">
                  <c:v>15302.538892762745</c:v>
                </c:pt>
                <c:pt idx="82">
                  <c:v>14362.963004747113</c:v>
                </c:pt>
                <c:pt idx="83">
                  <c:v>13937.819299806599</c:v>
                </c:pt>
                <c:pt idx="84">
                  <c:v>13830.498091198087</c:v>
                </c:pt>
                <c:pt idx="85">
                  <c:v>14491.595899957358</c:v>
                </c:pt>
                <c:pt idx="86">
                  <c:v>14787.224456316488</c:v>
                </c:pt>
                <c:pt idx="87">
                  <c:v>13564.320993779114</c:v>
                </c:pt>
                <c:pt idx="88">
                  <c:v>13480.222203617684</c:v>
                </c:pt>
                <c:pt idx="89">
                  <c:v>13703.993892197737</c:v>
                </c:pt>
                <c:pt idx="90">
                  <c:v>12458.300847396964</c:v>
                </c:pt>
                <c:pt idx="91">
                  <c:v>10321.702252068384</c:v>
                </c:pt>
                <c:pt idx="92">
                  <c:v>9513.5129657314301</c:v>
                </c:pt>
                <c:pt idx="93">
                  <c:v>9679.9994426317317</c:v>
                </c:pt>
                <c:pt idx="94">
                  <c:v>8893.9834878900365</c:v>
                </c:pt>
                <c:pt idx="95">
                  <c:v>7997.4699523107211</c:v>
                </c:pt>
                <c:pt idx="96">
                  <c:v>8714.8430070329941</c:v>
                </c:pt>
                <c:pt idx="97">
                  <c:v>9603.7569937503595</c:v>
                </c:pt>
                <c:pt idx="98">
                  <c:v>10104.112733124754</c:v>
                </c:pt>
                <c:pt idx="99">
                  <c:v>10148.570829150502</c:v>
                </c:pt>
                <c:pt idx="100">
                  <c:v>10933.055354243834</c:v>
                </c:pt>
                <c:pt idx="101">
                  <c:v>11297.126097540155</c:v>
                </c:pt>
                <c:pt idx="102">
                  <c:v>11759.178554929545</c:v>
                </c:pt>
                <c:pt idx="103">
                  <c:v>11454.61583035687</c:v>
                </c:pt>
                <c:pt idx="104">
                  <c:v>12091.492470524712</c:v>
                </c:pt>
                <c:pt idx="105">
                  <c:v>12425.217662711195</c:v>
                </c:pt>
                <c:pt idx="106">
                  <c:v>12007.730349244099</c:v>
                </c:pt>
                <c:pt idx="107">
                  <c:v>12415.993181118398</c:v>
                </c:pt>
                <c:pt idx="108">
                  <c:v>13201.92554948319</c:v>
                </c:pt>
                <c:pt idx="109">
                  <c:v>13465.964060472854</c:v>
                </c:pt>
                <c:pt idx="110">
                  <c:v>12404.846092507592</c:v>
                </c:pt>
                <c:pt idx="111">
                  <c:v>11716.377134373421</c:v>
                </c:pt>
                <c:pt idx="112">
                  <c:v>12528.322069785498</c:v>
                </c:pt>
                <c:pt idx="113">
                  <c:v>11931.973939263708</c:v>
                </c:pt>
                <c:pt idx="114">
                  <c:v>13071.477450463392</c:v>
                </c:pt>
                <c:pt idx="115">
                  <c:v>13579.957923286416</c:v>
                </c:pt>
                <c:pt idx="116">
                  <c:v>13662.795666618464</c:v>
                </c:pt>
                <c:pt idx="117">
                  <c:v>14595.964610648505</c:v>
                </c:pt>
                <c:pt idx="118">
                  <c:v>14890.803095783605</c:v>
                </c:pt>
                <c:pt idx="119">
                  <c:v>15411.981204136031</c:v>
                </c:pt>
                <c:pt idx="120">
                  <c:v>15487.499912036295</c:v>
                </c:pt>
                <c:pt idx="121">
                  <c:v>15936.637409485347</c:v>
                </c:pt>
                <c:pt idx="122">
                  <c:v>15734.242114384882</c:v>
                </c:pt>
                <c:pt idx="123">
                  <c:v>15458.892877383147</c:v>
                </c:pt>
                <c:pt idx="124">
                  <c:v>15097.154784052382</c:v>
                </c:pt>
                <c:pt idx="125">
                  <c:v>14192.835212487646</c:v>
                </c:pt>
                <c:pt idx="126">
                  <c:v>13114.179736338585</c:v>
                </c:pt>
                <c:pt idx="127">
                  <c:v>14601.327718439379</c:v>
                </c:pt>
                <c:pt idx="128">
                  <c:v>14563.364266371436</c:v>
                </c:pt>
                <c:pt idx="129">
                  <c:v>14671.133161942586</c:v>
                </c:pt>
                <c:pt idx="130">
                  <c:v>15413.49249993688</c:v>
                </c:pt>
                <c:pt idx="131">
                  <c:v>16096.310217684084</c:v>
                </c:pt>
                <c:pt idx="132">
                  <c:v>16596.905465454056</c:v>
                </c:pt>
                <c:pt idx="133">
                  <c:v>16457.491459544242</c:v>
                </c:pt>
                <c:pt idx="134">
                  <c:v>15438.772738198455</c:v>
                </c:pt>
                <c:pt idx="135">
                  <c:v>16037.797120440555</c:v>
                </c:pt>
                <c:pt idx="136">
                  <c:v>16164.495717692036</c:v>
                </c:pt>
                <c:pt idx="137">
                  <c:v>16579.923257636721</c:v>
                </c:pt>
                <c:pt idx="138">
                  <c:v>17035.871147221733</c:v>
                </c:pt>
                <c:pt idx="139">
                  <c:v>16739.446989260075</c:v>
                </c:pt>
                <c:pt idx="140">
                  <c:v>16870.014675776303</c:v>
                </c:pt>
                <c:pt idx="141">
                  <c:v>17070.76785041804</c:v>
                </c:pt>
                <c:pt idx="142">
                  <c:v>18023.316696471367</c:v>
                </c:pt>
                <c:pt idx="143">
                  <c:v>18254.015150186198</c:v>
                </c:pt>
                <c:pt idx="144">
                  <c:v>18989.651960738702</c:v>
                </c:pt>
                <c:pt idx="145">
                  <c:v>19285.890531326226</c:v>
                </c:pt>
                <c:pt idx="146">
                  <c:v>19827.824055256493</c:v>
                </c:pt>
                <c:pt idx="147">
                  <c:v>19587.907384187889</c:v>
                </c:pt>
                <c:pt idx="148">
                  <c:v>20694.624151394506</c:v>
                </c:pt>
                <c:pt idx="149">
                  <c:v>20137.938761721995</c:v>
                </c:pt>
                <c:pt idx="150">
                  <c:v>20895.125259162742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4-4AD4-8A8D-EB40223E8823}"/>
            </c:ext>
          </c:extLst>
        </c:ser>
        <c:ser>
          <c:idx val="2"/>
          <c:order val="3"/>
          <c:tx>
            <c:strRef>
              <c:f>cumav_bill!$H$1</c:f>
              <c:strCache>
                <c:ptCount val="1"/>
                <c:pt idx="0">
                  <c:v>sp500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cumav_bill!$A$2:$A$238</c:f>
              <c:numCache>
                <c:formatCode>m/d/yyyy</c:formatCode>
                <c:ptCount val="237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cumav_bill!$H$2:$H$238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10768.143544999999</c:v>
                </c:pt>
                <c:pt idx="2">
                  <c:v>10822.955538504615</c:v>
                </c:pt>
                <c:pt idx="3">
                  <c:v>10551.998138612493</c:v>
                </c:pt>
                <c:pt idx="4">
                  <c:v>10438.668306844036</c:v>
                </c:pt>
                <c:pt idx="5">
                  <c:v>9769.4621297029116</c:v>
                </c:pt>
                <c:pt idx="6">
                  <c:v>8971.0685659869687</c:v>
                </c:pt>
                <c:pt idx="7">
                  <c:v>9133.436168313443</c:v>
                </c:pt>
                <c:pt idx="8">
                  <c:v>9820.0511821205073</c:v>
                </c:pt>
                <c:pt idx="9">
                  <c:v>9894.4265754551616</c:v>
                </c:pt>
                <c:pt idx="10">
                  <c:v>9740.3324778103943</c:v>
                </c:pt>
                <c:pt idx="11">
                  <c:v>9538.0624348577185</c:v>
                </c:pt>
                <c:pt idx="12">
                  <c:v>9888.479987722696</c:v>
                </c:pt>
                <c:pt idx="13">
                  <c:v>9281.1527650277785</c:v>
                </c:pt>
                <c:pt idx="14">
                  <c:v>9196.8663938440532</c:v>
                </c:pt>
                <c:pt idx="15">
                  <c:v>8530.5042387685771</c:v>
                </c:pt>
                <c:pt idx="16">
                  <c:v>7856.55803836629</c:v>
                </c:pt>
                <c:pt idx="17">
                  <c:v>7894.9091971202761</c:v>
                </c:pt>
                <c:pt idx="18">
                  <c:v>7026.2769996624602</c:v>
                </c:pt>
                <c:pt idx="19">
                  <c:v>7633.6904072708694</c:v>
                </c:pt>
                <c:pt idx="20">
                  <c:v>8069.3423332801876</c:v>
                </c:pt>
                <c:pt idx="21">
                  <c:v>7582.4980752714891</c:v>
                </c:pt>
                <c:pt idx="22">
                  <c:v>7374.6261804523401</c:v>
                </c:pt>
                <c:pt idx="23">
                  <c:v>7249.2308171139985</c:v>
                </c:pt>
                <c:pt idx="24">
                  <c:v>7309.8170299117264</c:v>
                </c:pt>
                <c:pt idx="25">
                  <c:v>7902.2347038423013</c:v>
                </c:pt>
                <c:pt idx="26">
                  <c:v>8304.4478668049342</c:v>
                </c:pt>
                <c:pt idx="27">
                  <c:v>8398.472842703286</c:v>
                </c:pt>
                <c:pt idx="28">
                  <c:v>8534.7271843545786</c:v>
                </c:pt>
                <c:pt idx="29">
                  <c:v>8687.2699951603863</c:v>
                </c:pt>
                <c:pt idx="30">
                  <c:v>8583.5064102881734</c:v>
                </c:pt>
                <c:pt idx="31">
                  <c:v>9055.268753222992</c:v>
                </c:pt>
                <c:pt idx="32">
                  <c:v>9119.8193551543627</c:v>
                </c:pt>
                <c:pt idx="33">
                  <c:v>9582.7910959333385</c:v>
                </c:pt>
                <c:pt idx="34">
                  <c:v>9748.3474465107574</c:v>
                </c:pt>
                <c:pt idx="35">
                  <c:v>9867.3653119607952</c:v>
                </c:pt>
                <c:pt idx="36">
                  <c:v>9705.9457143338077</c:v>
                </c:pt>
                <c:pt idx="37">
                  <c:v>9542.9748395611459</c:v>
                </c:pt>
                <c:pt idx="38">
                  <c:v>9658.2868626229356</c:v>
                </c:pt>
                <c:pt idx="39">
                  <c:v>9832.0305393068647</c:v>
                </c:pt>
                <c:pt idx="40">
                  <c:v>9494.8850699620598</c:v>
                </c:pt>
                <c:pt idx="41">
                  <c:v>9516.6030291663483</c:v>
                </c:pt>
                <c:pt idx="42">
                  <c:v>9605.7156091774177</c:v>
                </c:pt>
                <c:pt idx="43">
                  <c:v>9740.3324851390444</c:v>
                </c:pt>
                <c:pt idx="44">
                  <c:v>10116.260022268671</c:v>
                </c:pt>
                <c:pt idx="45">
                  <c:v>10444.614886976002</c:v>
                </c:pt>
                <c:pt idx="46">
                  <c:v>10180.465897296908</c:v>
                </c:pt>
                <c:pt idx="47">
                  <c:v>10372.91114938023</c:v>
                </c:pt>
                <c:pt idx="48">
                  <c:v>10174.605495664015</c:v>
                </c:pt>
                <c:pt idx="49">
                  <c:v>9970.0085253399611</c:v>
                </c:pt>
                <c:pt idx="50">
                  <c:v>10268.630468944157</c:v>
                </c:pt>
                <c:pt idx="51">
                  <c:v>10267.165371554738</c:v>
                </c:pt>
                <c:pt idx="52">
                  <c:v>10636.456866033688</c:v>
                </c:pt>
                <c:pt idx="53">
                  <c:v>10517.094270535179</c:v>
                </c:pt>
                <c:pt idx="54">
                  <c:v>10590.176927595472</c:v>
                </c:pt>
                <c:pt idx="55">
                  <c:v>10402.299341578824</c:v>
                </c:pt>
                <c:pt idx="56">
                  <c:v>10768.315905930067</c:v>
                </c:pt>
                <c:pt idx="57">
                  <c:v>10758.060204934523</c:v>
                </c:pt>
                <c:pt idx="58">
                  <c:v>11032.033987822675</c:v>
                </c:pt>
                <c:pt idx="59">
                  <c:v>11037.032566016846</c:v>
                </c:pt>
                <c:pt idx="60">
                  <c:v>11159.497726688596</c:v>
                </c:pt>
                <c:pt idx="61">
                  <c:v>11295.148791288793</c:v>
                </c:pt>
                <c:pt idx="62">
                  <c:v>10945.937794328249</c:v>
                </c:pt>
                <c:pt idx="63">
                  <c:v>10946.885800108739</c:v>
                </c:pt>
                <c:pt idx="64">
                  <c:v>11002.559617504514</c:v>
                </c:pt>
                <c:pt idx="65">
                  <c:v>11236.630958979204</c:v>
                </c:pt>
                <c:pt idx="66">
                  <c:v>11512.673119572684</c:v>
                </c:pt>
                <c:pt idx="67">
                  <c:v>11875.414753486632</c:v>
                </c:pt>
                <c:pt idx="68">
                  <c:v>12070.962572070375</c:v>
                </c:pt>
                <c:pt idx="69">
                  <c:v>12223.246836245416</c:v>
                </c:pt>
                <c:pt idx="70">
                  <c:v>12395.094500047522</c:v>
                </c:pt>
                <c:pt idx="71">
                  <c:v>12124.309468310781</c:v>
                </c:pt>
                <c:pt idx="72">
                  <c:v>12245.309528785734</c:v>
                </c:pt>
                <c:pt idx="73">
                  <c:v>12775.417343057807</c:v>
                </c:pt>
                <c:pt idx="74">
                  <c:v>13191.247322617399</c:v>
                </c:pt>
                <c:pt idx="75">
                  <c:v>12956.227971030978</c:v>
                </c:pt>
                <c:pt idx="76">
                  <c:v>12541.863092990667</c:v>
                </c:pt>
                <c:pt idx="77">
                  <c:v>12703.196506501316</c:v>
                </c:pt>
                <c:pt idx="78">
                  <c:v>13157.894738769179</c:v>
                </c:pt>
                <c:pt idx="79">
                  <c:v>13352.925462481953</c:v>
                </c:pt>
                <c:pt idx="80">
                  <c:v>12764.816904697464</c:v>
                </c:pt>
                <c:pt idx="81">
                  <c:v>12654.675822448267</c:v>
                </c:pt>
                <c:pt idx="82">
                  <c:v>11880.671874148849</c:v>
                </c:pt>
                <c:pt idx="83">
                  <c:v>11467.685914462718</c:v>
                </c:pt>
                <c:pt idx="84">
                  <c:v>11399.343288437547</c:v>
                </c:pt>
                <c:pt idx="85">
                  <c:v>11941.344270699881</c:v>
                </c:pt>
                <c:pt idx="86">
                  <c:v>12068.808008859276</c:v>
                </c:pt>
                <c:pt idx="87">
                  <c:v>11031.344524517057</c:v>
                </c:pt>
                <c:pt idx="88">
                  <c:v>10922.582362095647</c:v>
                </c:pt>
                <c:pt idx="89">
                  <c:v>11055.734137333038</c:v>
                </c:pt>
                <c:pt idx="90">
                  <c:v>10051.96797102287</c:v>
                </c:pt>
                <c:pt idx="91">
                  <c:v>8348.917981749395</c:v>
                </c:pt>
                <c:pt idx="92">
                  <c:v>7724.009552568059</c:v>
                </c:pt>
                <c:pt idx="93">
                  <c:v>7784.4234007508976</c:v>
                </c:pt>
                <c:pt idx="94">
                  <c:v>7117.6303365334343</c:v>
                </c:pt>
                <c:pt idx="95">
                  <c:v>6335.1805145411518</c:v>
                </c:pt>
                <c:pt idx="96">
                  <c:v>6876.2334913772793</c:v>
                </c:pt>
                <c:pt idx="97">
                  <c:v>7522.0842412105194</c:v>
                </c:pt>
                <c:pt idx="98">
                  <c:v>7921.3672044915602</c:v>
                </c:pt>
                <c:pt idx="99">
                  <c:v>7922.9184870223253</c:v>
                </c:pt>
                <c:pt idx="100">
                  <c:v>8510.337584217943</c:v>
                </c:pt>
                <c:pt idx="101">
                  <c:v>8795.9459892368341</c:v>
                </c:pt>
                <c:pt idx="102">
                  <c:v>9110.1669436944121</c:v>
                </c:pt>
                <c:pt idx="103">
                  <c:v>8930.1319520954603</c:v>
                </c:pt>
                <c:pt idx="104">
                  <c:v>9442.4000146050676</c:v>
                </c:pt>
                <c:pt idx="105">
                  <c:v>9610.1971065870875</c:v>
                </c:pt>
                <c:pt idx="106">
                  <c:v>9254.8671608964942</c:v>
                </c:pt>
                <c:pt idx="107">
                  <c:v>9518.7576065055127</c:v>
                </c:pt>
                <c:pt idx="108">
                  <c:v>10078.425977832907</c:v>
                </c:pt>
                <c:pt idx="109">
                  <c:v>10227.176764500722</c:v>
                </c:pt>
                <c:pt idx="110">
                  <c:v>9388.7945811368591</c:v>
                </c:pt>
                <c:pt idx="111">
                  <c:v>8882.9040119404854</c:v>
                </c:pt>
                <c:pt idx="112">
                  <c:v>9493.8508988521771</c:v>
                </c:pt>
                <c:pt idx="113">
                  <c:v>9043.3756010671423</c:v>
                </c:pt>
                <c:pt idx="114">
                  <c:v>9835.1331188272343</c:v>
                </c:pt>
                <c:pt idx="115">
                  <c:v>10197.616205765391</c:v>
                </c:pt>
                <c:pt idx="116">
                  <c:v>10174.260778728802</c:v>
                </c:pt>
                <c:pt idx="117">
                  <c:v>10838.64074012657</c:v>
                </c:pt>
                <c:pt idx="118">
                  <c:v>11084.0881566525</c:v>
                </c:pt>
                <c:pt idx="119">
                  <c:v>11438.297735376247</c:v>
                </c:pt>
                <c:pt idx="120">
                  <c:v>11426.318383281392</c:v>
                </c:pt>
                <c:pt idx="121">
                  <c:v>11751.915411664449</c:v>
                </c:pt>
                <c:pt idx="122">
                  <c:v>11593.253647829477</c:v>
                </c:pt>
                <c:pt idx="123">
                  <c:v>11381.589726608201</c:v>
                </c:pt>
                <c:pt idx="124">
                  <c:v>11137.176495064306</c:v>
                </c:pt>
                <c:pt idx="125">
                  <c:v>10504.684013289812</c:v>
                </c:pt>
                <c:pt idx="126">
                  <c:v>9750.846742567217</c:v>
                </c:pt>
                <c:pt idx="127">
                  <c:v>10801.237579674216</c:v>
                </c:pt>
                <c:pt idx="128">
                  <c:v>10746.597953197985</c:v>
                </c:pt>
                <c:pt idx="129">
                  <c:v>10838.296005152351</c:v>
                </c:pt>
                <c:pt idx="130">
                  <c:v>11310.661625770836</c:v>
                </c:pt>
                <c:pt idx="131">
                  <c:v>11769.755159165912</c:v>
                </c:pt>
                <c:pt idx="132">
                  <c:v>12138.529559125716</c:v>
                </c:pt>
                <c:pt idx="133">
                  <c:v>12047.520970171759</c:v>
                </c:pt>
                <c:pt idx="134">
                  <c:v>11292.735697503927</c:v>
                </c:pt>
                <c:pt idx="135">
                  <c:v>11739.418969280396</c:v>
                </c:pt>
                <c:pt idx="136">
                  <c:v>11887.307931525142</c:v>
                </c:pt>
                <c:pt idx="137">
                  <c:v>12122.241097815151</c:v>
                </c:pt>
                <c:pt idx="138">
                  <c:v>12416.036828912394</c:v>
                </c:pt>
                <c:pt idx="139">
                  <c:v>12170.330860026168</c:v>
                </c:pt>
                <c:pt idx="140">
                  <c:v>12204.976176179365</c:v>
                </c:pt>
                <c:pt idx="141">
                  <c:v>12291.244737437704</c:v>
                </c:pt>
                <c:pt idx="142">
                  <c:v>12911.068408780378</c:v>
                </c:pt>
                <c:pt idx="143">
                  <c:v>13053.87261075574</c:v>
                </c:pt>
                <c:pt idx="144">
                  <c:v>13523.65275966477</c:v>
                </c:pt>
                <c:pt idx="145">
                  <c:v>13768.238351894017</c:v>
                </c:pt>
                <c:pt idx="146">
                  <c:v>14054.105303970788</c:v>
                </c:pt>
                <c:pt idx="147">
                  <c:v>13843.303210932307</c:v>
                </c:pt>
                <c:pt idx="148">
                  <c:v>14528.022213726757</c:v>
                </c:pt>
                <c:pt idx="149">
                  <c:v>14073.323985617248</c:v>
                </c:pt>
                <c:pt idx="150">
                  <c:v>14491.997984286936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4-4AD4-8A8D-EB40223E8823}"/>
            </c:ext>
          </c:extLst>
        </c:ser>
        <c:ser>
          <c:idx val="3"/>
          <c:order val="4"/>
          <c:tx>
            <c:strRef>
              <c:f>cumav_bill!$D$1</c:f>
              <c:strCache>
                <c:ptCount val="1"/>
                <c:pt idx="0">
                  <c:v>fdivx</c:v>
                </c:pt>
              </c:strCache>
            </c:strRef>
          </c:tx>
          <c:spPr>
            <a:ln w="19050" cap="rnd">
              <a:solidFill>
                <a:srgbClr val="2A08F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A08F8"/>
              </a:solidFill>
              <a:ln w="9525">
                <a:solidFill>
                  <a:srgbClr val="2A08F8"/>
                </a:solidFill>
              </a:ln>
              <a:effectLst/>
            </c:spPr>
          </c:marker>
          <c:xVal>
            <c:numRef>
              <c:f>cumav_bill!$A$2:$A$238</c:f>
              <c:numCache>
                <c:formatCode>m/d/yyyy</c:formatCode>
                <c:ptCount val="237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  <c:pt idx="39">
                  <c:v>38139</c:v>
                </c:pt>
                <c:pt idx="40">
                  <c:v>38169</c:v>
                </c:pt>
                <c:pt idx="41">
                  <c:v>38200</c:v>
                </c:pt>
                <c:pt idx="42">
                  <c:v>38231</c:v>
                </c:pt>
                <c:pt idx="43">
                  <c:v>38261</c:v>
                </c:pt>
                <c:pt idx="44">
                  <c:v>38292</c:v>
                </c:pt>
                <c:pt idx="45">
                  <c:v>38322</c:v>
                </c:pt>
                <c:pt idx="46">
                  <c:v>38353</c:v>
                </c:pt>
                <c:pt idx="47">
                  <c:v>38384</c:v>
                </c:pt>
                <c:pt idx="48">
                  <c:v>38412</c:v>
                </c:pt>
                <c:pt idx="49">
                  <c:v>38443</c:v>
                </c:pt>
                <c:pt idx="50">
                  <c:v>38473</c:v>
                </c:pt>
                <c:pt idx="51">
                  <c:v>38504</c:v>
                </c:pt>
                <c:pt idx="52">
                  <c:v>38534</c:v>
                </c:pt>
                <c:pt idx="53">
                  <c:v>38565</c:v>
                </c:pt>
                <c:pt idx="54">
                  <c:v>38596</c:v>
                </c:pt>
                <c:pt idx="55">
                  <c:v>38626</c:v>
                </c:pt>
                <c:pt idx="56">
                  <c:v>38657</c:v>
                </c:pt>
                <c:pt idx="57">
                  <c:v>38687</c:v>
                </c:pt>
                <c:pt idx="58">
                  <c:v>38718</c:v>
                </c:pt>
                <c:pt idx="59">
                  <c:v>38749</c:v>
                </c:pt>
                <c:pt idx="60">
                  <c:v>38777</c:v>
                </c:pt>
                <c:pt idx="61">
                  <c:v>38808</c:v>
                </c:pt>
                <c:pt idx="62">
                  <c:v>38838</c:v>
                </c:pt>
                <c:pt idx="63">
                  <c:v>38869</c:v>
                </c:pt>
                <c:pt idx="64">
                  <c:v>38899</c:v>
                </c:pt>
                <c:pt idx="65">
                  <c:v>38930</c:v>
                </c:pt>
                <c:pt idx="66">
                  <c:v>38961</c:v>
                </c:pt>
                <c:pt idx="67">
                  <c:v>38991</c:v>
                </c:pt>
                <c:pt idx="68">
                  <c:v>39022</c:v>
                </c:pt>
                <c:pt idx="69">
                  <c:v>39052</c:v>
                </c:pt>
                <c:pt idx="70">
                  <c:v>39083</c:v>
                </c:pt>
                <c:pt idx="71">
                  <c:v>39114</c:v>
                </c:pt>
                <c:pt idx="72">
                  <c:v>39142</c:v>
                </c:pt>
                <c:pt idx="73">
                  <c:v>39173</c:v>
                </c:pt>
                <c:pt idx="74">
                  <c:v>39203</c:v>
                </c:pt>
                <c:pt idx="75">
                  <c:v>39234</c:v>
                </c:pt>
                <c:pt idx="76">
                  <c:v>39264</c:v>
                </c:pt>
                <c:pt idx="77">
                  <c:v>39295</c:v>
                </c:pt>
                <c:pt idx="78">
                  <c:v>39326</c:v>
                </c:pt>
                <c:pt idx="79">
                  <c:v>39356</c:v>
                </c:pt>
                <c:pt idx="80">
                  <c:v>39387</c:v>
                </c:pt>
                <c:pt idx="81">
                  <c:v>39417</c:v>
                </c:pt>
                <c:pt idx="82">
                  <c:v>39448</c:v>
                </c:pt>
                <c:pt idx="83">
                  <c:v>39479</c:v>
                </c:pt>
                <c:pt idx="84">
                  <c:v>39508</c:v>
                </c:pt>
                <c:pt idx="85">
                  <c:v>39539</c:v>
                </c:pt>
                <c:pt idx="86">
                  <c:v>39569</c:v>
                </c:pt>
                <c:pt idx="87">
                  <c:v>39600</c:v>
                </c:pt>
                <c:pt idx="88">
                  <c:v>39630</c:v>
                </c:pt>
                <c:pt idx="89">
                  <c:v>39661</c:v>
                </c:pt>
                <c:pt idx="90">
                  <c:v>39692</c:v>
                </c:pt>
                <c:pt idx="91">
                  <c:v>39722</c:v>
                </c:pt>
                <c:pt idx="92">
                  <c:v>39753</c:v>
                </c:pt>
                <c:pt idx="93">
                  <c:v>39783</c:v>
                </c:pt>
                <c:pt idx="94">
                  <c:v>39814</c:v>
                </c:pt>
                <c:pt idx="95">
                  <c:v>39845</c:v>
                </c:pt>
                <c:pt idx="96">
                  <c:v>39873</c:v>
                </c:pt>
                <c:pt idx="97">
                  <c:v>39904</c:v>
                </c:pt>
                <c:pt idx="98">
                  <c:v>39934</c:v>
                </c:pt>
                <c:pt idx="99">
                  <c:v>39965</c:v>
                </c:pt>
                <c:pt idx="100">
                  <c:v>39995</c:v>
                </c:pt>
                <c:pt idx="101">
                  <c:v>40026</c:v>
                </c:pt>
                <c:pt idx="102">
                  <c:v>40057</c:v>
                </c:pt>
                <c:pt idx="103">
                  <c:v>40087</c:v>
                </c:pt>
                <c:pt idx="104">
                  <c:v>40118</c:v>
                </c:pt>
                <c:pt idx="105">
                  <c:v>40148</c:v>
                </c:pt>
                <c:pt idx="106">
                  <c:v>40179</c:v>
                </c:pt>
                <c:pt idx="107">
                  <c:v>40210</c:v>
                </c:pt>
                <c:pt idx="108">
                  <c:v>40238</c:v>
                </c:pt>
                <c:pt idx="109">
                  <c:v>40269</c:v>
                </c:pt>
                <c:pt idx="110">
                  <c:v>40299</c:v>
                </c:pt>
                <c:pt idx="111">
                  <c:v>40330</c:v>
                </c:pt>
                <c:pt idx="112">
                  <c:v>40360</c:v>
                </c:pt>
                <c:pt idx="113">
                  <c:v>40391</c:v>
                </c:pt>
                <c:pt idx="114">
                  <c:v>40422</c:v>
                </c:pt>
                <c:pt idx="115">
                  <c:v>40452</c:v>
                </c:pt>
                <c:pt idx="116">
                  <c:v>40483</c:v>
                </c:pt>
                <c:pt idx="117">
                  <c:v>40513</c:v>
                </c:pt>
                <c:pt idx="118">
                  <c:v>40544</c:v>
                </c:pt>
                <c:pt idx="119">
                  <c:v>40575</c:v>
                </c:pt>
                <c:pt idx="120">
                  <c:v>40603</c:v>
                </c:pt>
                <c:pt idx="121">
                  <c:v>40634</c:v>
                </c:pt>
                <c:pt idx="122">
                  <c:v>40664</c:v>
                </c:pt>
                <c:pt idx="123">
                  <c:v>40695</c:v>
                </c:pt>
                <c:pt idx="124">
                  <c:v>40725</c:v>
                </c:pt>
                <c:pt idx="125">
                  <c:v>40756</c:v>
                </c:pt>
                <c:pt idx="126">
                  <c:v>40787</c:v>
                </c:pt>
                <c:pt idx="127">
                  <c:v>40817</c:v>
                </c:pt>
                <c:pt idx="128">
                  <c:v>40848</c:v>
                </c:pt>
                <c:pt idx="129">
                  <c:v>40878</c:v>
                </c:pt>
                <c:pt idx="130">
                  <c:v>40909</c:v>
                </c:pt>
                <c:pt idx="131">
                  <c:v>40940</c:v>
                </c:pt>
                <c:pt idx="132">
                  <c:v>40969</c:v>
                </c:pt>
                <c:pt idx="133">
                  <c:v>41000</c:v>
                </c:pt>
                <c:pt idx="134">
                  <c:v>41030</c:v>
                </c:pt>
                <c:pt idx="135">
                  <c:v>41061</c:v>
                </c:pt>
                <c:pt idx="136">
                  <c:v>41091</c:v>
                </c:pt>
                <c:pt idx="137">
                  <c:v>41122</c:v>
                </c:pt>
                <c:pt idx="138">
                  <c:v>41153</c:v>
                </c:pt>
                <c:pt idx="139">
                  <c:v>41183</c:v>
                </c:pt>
                <c:pt idx="140">
                  <c:v>41214</c:v>
                </c:pt>
                <c:pt idx="141">
                  <c:v>41244</c:v>
                </c:pt>
                <c:pt idx="142">
                  <c:v>41275</c:v>
                </c:pt>
                <c:pt idx="143">
                  <c:v>41306</c:v>
                </c:pt>
                <c:pt idx="144">
                  <c:v>41334</c:v>
                </c:pt>
                <c:pt idx="145">
                  <c:v>41365</c:v>
                </c:pt>
                <c:pt idx="146">
                  <c:v>41395</c:v>
                </c:pt>
                <c:pt idx="147">
                  <c:v>41426</c:v>
                </c:pt>
                <c:pt idx="148">
                  <c:v>41456</c:v>
                </c:pt>
                <c:pt idx="149">
                  <c:v>41487</c:v>
                </c:pt>
                <c:pt idx="150">
                  <c:v>41518</c:v>
                </c:pt>
              </c:numCache>
            </c:numRef>
          </c:xVal>
          <c:yVal>
            <c:numRef>
              <c:f>cumav_bill!$D$2:$D$238</c:f>
              <c:numCache>
                <c:formatCode>_("$"* #,##0.00_);_("$"* \(#,##0.00\);_("$"* "-"??_);_(@_)</c:formatCode>
                <c:ptCount val="237"/>
                <c:pt idx="0">
                  <c:v>10000</c:v>
                </c:pt>
                <c:pt idx="1">
                  <c:v>10545.957153000001</c:v>
                </c:pt>
                <c:pt idx="2">
                  <c:v>10442.294401649729</c:v>
                </c:pt>
                <c:pt idx="3">
                  <c:v>10255.701450236133</c:v>
                </c:pt>
                <c:pt idx="4">
                  <c:v>10048.375953560591</c:v>
                </c:pt>
                <c:pt idx="5">
                  <c:v>9972.3566031692098</c:v>
                </c:pt>
                <c:pt idx="6">
                  <c:v>9018.6592944354925</c:v>
                </c:pt>
                <c:pt idx="7">
                  <c:v>9322.736695971711</c:v>
                </c:pt>
                <c:pt idx="8">
                  <c:v>9702.8334474908024</c:v>
                </c:pt>
                <c:pt idx="9">
                  <c:v>9861.7829984457039</c:v>
                </c:pt>
                <c:pt idx="10">
                  <c:v>9530.0621938652021</c:v>
                </c:pt>
                <c:pt idx="11">
                  <c:v>9702.8334442526975</c:v>
                </c:pt>
                <c:pt idx="12">
                  <c:v>10103.662745978521</c:v>
                </c:pt>
                <c:pt idx="13">
                  <c:v>10331.720796759257</c:v>
                </c:pt>
                <c:pt idx="14">
                  <c:v>10483.759497823994</c:v>
                </c:pt>
                <c:pt idx="15">
                  <c:v>10172.771247994848</c:v>
                </c:pt>
                <c:pt idx="16">
                  <c:v>9149.9654458230452</c:v>
                </c:pt>
                <c:pt idx="17">
                  <c:v>9219.0739462548354</c:v>
                </c:pt>
                <c:pt idx="18">
                  <c:v>8424.3261881346607</c:v>
                </c:pt>
                <c:pt idx="19">
                  <c:v>8735.3144394422143</c:v>
                </c:pt>
                <c:pt idx="20">
                  <c:v>8963.3724901512924</c:v>
                </c:pt>
                <c:pt idx="21">
                  <c:v>8935.7290908567666</c:v>
                </c:pt>
                <c:pt idx="22">
                  <c:v>8714.5818858995208</c:v>
                </c:pt>
                <c:pt idx="23">
                  <c:v>8534.8997825539336</c:v>
                </c:pt>
                <c:pt idx="24">
                  <c:v>8417.4153336953186</c:v>
                </c:pt>
                <c:pt idx="25">
                  <c:v>9122.3220368156435</c:v>
                </c:pt>
                <c:pt idx="26">
                  <c:v>9799.5853391619185</c:v>
                </c:pt>
                <c:pt idx="27">
                  <c:v>10082.930190013663</c:v>
                </c:pt>
                <c:pt idx="28">
                  <c:v>10310.988241266319</c:v>
                </c:pt>
                <c:pt idx="29">
                  <c:v>10718.72839264108</c:v>
                </c:pt>
                <c:pt idx="30">
                  <c:v>11043.538343900753</c:v>
                </c:pt>
                <c:pt idx="31">
                  <c:v>11644.782296100104</c:v>
                </c:pt>
                <c:pt idx="32">
                  <c:v>11907.394597333254</c:v>
                </c:pt>
                <c:pt idx="33">
                  <c:v>12722.874900192021</c:v>
                </c:pt>
                <c:pt idx="34">
                  <c:v>12944.022101242061</c:v>
                </c:pt>
                <c:pt idx="35">
                  <c:v>13386.316502995063</c:v>
                </c:pt>
                <c:pt idx="36">
                  <c:v>13579.820303568313</c:v>
                </c:pt>
                <c:pt idx="37">
                  <c:v>13123.704205293605</c:v>
                </c:pt>
                <c:pt idx="38">
                  <c:v>13165.169305967964</c:v>
                </c:pt>
                <c:pt idx="39">
                  <c:v>13331.029706714537</c:v>
                </c:pt>
                <c:pt idx="40">
                  <c:v>12805.805106498028</c:v>
                </c:pt>
                <c:pt idx="41">
                  <c:v>12895.646156935174</c:v>
                </c:pt>
                <c:pt idx="42">
                  <c:v>13365.583959257392</c:v>
                </c:pt>
                <c:pt idx="43">
                  <c:v>13752.591561307705</c:v>
                </c:pt>
                <c:pt idx="44">
                  <c:v>14623.358664989084</c:v>
                </c:pt>
                <c:pt idx="45">
                  <c:v>15224.602617525679</c:v>
                </c:pt>
                <c:pt idx="46">
                  <c:v>14961.990310707839</c:v>
                </c:pt>
                <c:pt idx="47">
                  <c:v>15604.69936342964</c:v>
                </c:pt>
                <c:pt idx="48">
                  <c:v>15245.335168313064</c:v>
                </c:pt>
                <c:pt idx="49">
                  <c:v>14934.346917804141</c:v>
                </c:pt>
                <c:pt idx="50">
                  <c:v>15031.098818479759</c:v>
                </c:pt>
                <c:pt idx="51">
                  <c:v>15307.532819773713</c:v>
                </c:pt>
                <c:pt idx="52">
                  <c:v>15860.40082244925</c:v>
                </c:pt>
                <c:pt idx="53">
                  <c:v>16399.447124839015</c:v>
                </c:pt>
                <c:pt idx="54">
                  <c:v>16966.13682764833</c:v>
                </c:pt>
                <c:pt idx="55">
                  <c:v>16371.803723200554</c:v>
                </c:pt>
                <c:pt idx="56">
                  <c:v>16952.315126520356</c:v>
                </c:pt>
                <c:pt idx="57">
                  <c:v>17850.725630181732</c:v>
                </c:pt>
                <c:pt idx="58">
                  <c:v>19108.500335705619</c:v>
                </c:pt>
                <c:pt idx="59">
                  <c:v>18811.333785720381</c:v>
                </c:pt>
                <c:pt idx="60">
                  <c:v>19571.527289933601</c:v>
                </c:pt>
                <c:pt idx="61">
                  <c:v>20435.383544312252</c:v>
                </c:pt>
                <c:pt idx="62">
                  <c:v>19467.864547628629</c:v>
                </c:pt>
                <c:pt idx="63">
                  <c:v>19322.736698538705</c:v>
                </c:pt>
                <c:pt idx="64">
                  <c:v>19426.39944970591</c:v>
                </c:pt>
                <c:pt idx="65">
                  <c:v>19930.891502190858</c:v>
                </c:pt>
                <c:pt idx="66">
                  <c:v>19917.069807621028</c:v>
                </c:pt>
                <c:pt idx="67">
                  <c:v>20615.065662105819</c:v>
                </c:pt>
                <c:pt idx="68">
                  <c:v>21313.061516323811</c:v>
                </c:pt>
                <c:pt idx="69">
                  <c:v>21865.929518821595</c:v>
                </c:pt>
                <c:pt idx="70">
                  <c:v>22073.255020523204</c:v>
                </c:pt>
                <c:pt idx="71">
                  <c:v>21914.305466973907</c:v>
                </c:pt>
                <c:pt idx="72">
                  <c:v>22536.281970016069</c:v>
                </c:pt>
                <c:pt idx="73">
                  <c:v>23704.215626620786</c:v>
                </c:pt>
                <c:pt idx="74">
                  <c:v>24360.746380058667</c:v>
                </c:pt>
                <c:pt idx="75">
                  <c:v>24291.637890228754</c:v>
                </c:pt>
                <c:pt idx="76">
                  <c:v>24091.223229811279</c:v>
                </c:pt>
                <c:pt idx="77">
                  <c:v>23856.254326375183</c:v>
                </c:pt>
                <c:pt idx="78">
                  <c:v>25473.393235740645</c:v>
                </c:pt>
                <c:pt idx="79">
                  <c:v>26869.384942238237</c:v>
                </c:pt>
                <c:pt idx="80">
                  <c:v>25694.54043159603</c:v>
                </c:pt>
                <c:pt idx="81">
                  <c:v>25369.730478619436</c:v>
                </c:pt>
                <c:pt idx="82">
                  <c:v>23020.041474550799</c:v>
                </c:pt>
                <c:pt idx="83">
                  <c:v>23227.366975371227</c:v>
                </c:pt>
                <c:pt idx="84">
                  <c:v>22930.200432260688</c:v>
                </c:pt>
                <c:pt idx="85">
                  <c:v>24277.816190481517</c:v>
                </c:pt>
                <c:pt idx="86">
                  <c:v>24761.575693692641</c:v>
                </c:pt>
                <c:pt idx="87">
                  <c:v>22916.378729667664</c:v>
                </c:pt>
                <c:pt idx="88">
                  <c:v>21941.948868901804</c:v>
                </c:pt>
                <c:pt idx="89">
                  <c:v>21029.716667241137</c:v>
                </c:pt>
                <c:pt idx="90">
                  <c:v>18140.981350797741</c:v>
                </c:pt>
                <c:pt idx="91">
                  <c:v>13966.827929332374</c:v>
                </c:pt>
                <c:pt idx="92">
                  <c:v>12861.091927972257</c:v>
                </c:pt>
                <c:pt idx="93">
                  <c:v>13904.630284454353</c:v>
                </c:pt>
                <c:pt idx="94">
                  <c:v>12480.995174204119</c:v>
                </c:pt>
                <c:pt idx="95">
                  <c:v>11402.902562072279</c:v>
                </c:pt>
                <c:pt idx="96">
                  <c:v>12266.758817258484</c:v>
                </c:pt>
                <c:pt idx="97">
                  <c:v>13572.909473936332</c:v>
                </c:pt>
                <c:pt idx="98">
                  <c:v>15355.908783402918</c:v>
                </c:pt>
                <c:pt idx="99">
                  <c:v>15065.653084729003</c:v>
                </c:pt>
                <c:pt idx="100">
                  <c:v>16392.536292260484</c:v>
                </c:pt>
                <c:pt idx="101">
                  <c:v>16938.493446054734</c:v>
                </c:pt>
                <c:pt idx="102">
                  <c:v>17733.241199833185</c:v>
                </c:pt>
                <c:pt idx="103">
                  <c:v>17373.8769959856</c:v>
                </c:pt>
                <c:pt idx="104">
                  <c:v>18023.496900102549</c:v>
                </c:pt>
                <c:pt idx="105">
                  <c:v>18327.574300995268</c:v>
                </c:pt>
                <c:pt idx="106">
                  <c:v>17366.966145729421</c:v>
                </c:pt>
                <c:pt idx="107">
                  <c:v>17339.32274627504</c:v>
                </c:pt>
                <c:pt idx="108">
                  <c:v>18438.147902387918</c:v>
                </c:pt>
                <c:pt idx="109">
                  <c:v>18168.624753738513</c:v>
                </c:pt>
                <c:pt idx="110">
                  <c:v>16247.408438338971</c:v>
                </c:pt>
                <c:pt idx="111">
                  <c:v>15901.865931995808</c:v>
                </c:pt>
                <c:pt idx="112">
                  <c:v>17401.520389404453</c:v>
                </c:pt>
                <c:pt idx="113">
                  <c:v>16758.81133022816</c:v>
                </c:pt>
                <c:pt idx="114">
                  <c:v>18562.543189208569</c:v>
                </c:pt>
                <c:pt idx="115">
                  <c:v>19302.004142026984</c:v>
                </c:pt>
                <c:pt idx="116">
                  <c:v>18659.295080047716</c:v>
                </c:pt>
                <c:pt idx="117">
                  <c:v>20096.75188552327</c:v>
                </c:pt>
                <c:pt idx="118">
                  <c:v>20310.988236578713</c:v>
                </c:pt>
                <c:pt idx="119">
                  <c:v>20974.429839672801</c:v>
                </c:pt>
                <c:pt idx="120">
                  <c:v>20732.550092957965</c:v>
                </c:pt>
                <c:pt idx="121">
                  <c:v>21893.572898163613</c:v>
                </c:pt>
                <c:pt idx="122">
                  <c:v>21126.468540080077</c:v>
                </c:pt>
                <c:pt idx="123">
                  <c:v>20753.282635109463</c:v>
                </c:pt>
                <c:pt idx="124">
                  <c:v>20642.709041463186</c:v>
                </c:pt>
                <c:pt idx="125">
                  <c:v>18845.888027565456</c:v>
                </c:pt>
                <c:pt idx="126">
                  <c:v>16523.842422383004</c:v>
                </c:pt>
                <c:pt idx="127">
                  <c:v>18320.663430167628</c:v>
                </c:pt>
                <c:pt idx="128">
                  <c:v>17802.34967540477</c:v>
                </c:pt>
                <c:pt idx="129">
                  <c:v>17325.501028471386</c:v>
                </c:pt>
                <c:pt idx="130">
                  <c:v>18403.593634220259</c:v>
                </c:pt>
                <c:pt idx="131">
                  <c:v>19391.845188754534</c:v>
                </c:pt>
                <c:pt idx="132">
                  <c:v>19516.240489824224</c:v>
                </c:pt>
                <c:pt idx="133">
                  <c:v>19288.182446735878</c:v>
                </c:pt>
                <c:pt idx="134">
                  <c:v>17408.431235794898</c:v>
                </c:pt>
                <c:pt idx="135">
                  <c:v>18355.217690921258</c:v>
                </c:pt>
                <c:pt idx="136">
                  <c:v>18569.454041119989</c:v>
                </c:pt>
                <c:pt idx="137">
                  <c:v>19053.213543637532</c:v>
                </c:pt>
                <c:pt idx="138">
                  <c:v>19695.922596097455</c:v>
                </c:pt>
                <c:pt idx="139">
                  <c:v>19737.387697129067</c:v>
                </c:pt>
                <c:pt idx="140">
                  <c:v>20221.147199083975</c:v>
                </c:pt>
                <c:pt idx="141">
                  <c:v>20691.085001856616</c:v>
                </c:pt>
                <c:pt idx="142">
                  <c:v>21451.278506414321</c:v>
                </c:pt>
                <c:pt idx="143">
                  <c:v>21119.557694595966</c:v>
                </c:pt>
                <c:pt idx="144">
                  <c:v>21603.317197558885</c:v>
                </c:pt>
                <c:pt idx="145">
                  <c:v>22619.212151814863</c:v>
                </c:pt>
                <c:pt idx="146">
                  <c:v>22218.382861171653</c:v>
                </c:pt>
                <c:pt idx="147">
                  <c:v>21706.979965489099</c:v>
                </c:pt>
                <c:pt idx="148">
                  <c:v>22937.111272769165</c:v>
                </c:pt>
                <c:pt idx="149">
                  <c:v>22308.223918414842</c:v>
                </c:pt>
                <c:pt idx="150">
                  <c:v>23911.541126184606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A4-4AD4-8A8D-EB40223E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74656"/>
        <c:axId val="423875048"/>
      </c:scatterChart>
      <c:valAx>
        <c:axId val="423874656"/>
        <c:scaling>
          <c:orientation val="minMax"/>
          <c:min val="369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23875048"/>
        <c:crosses val="autoZero"/>
        <c:crossBetween val="midCat"/>
        <c:majorUnit val="730"/>
        <c:minorUnit val="365"/>
      </c:valAx>
      <c:valAx>
        <c:axId val="4238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42387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Sheet1!$K$74:$K$153</c:f>
              <c:numCache>
                <c:formatCode>General</c:formatCode>
                <c:ptCount val="80"/>
                <c:pt idx="0">
                  <c:v>2.5000000000000001E-2</c:v>
                </c:pt>
                <c:pt idx="1">
                  <c:v>5.1999999999999998E-2</c:v>
                </c:pt>
                <c:pt idx="2">
                  <c:v>-6.4000000000000001E-2</c:v>
                </c:pt>
                <c:pt idx="3">
                  <c:v>-4.3999999999999997E-2</c:v>
                </c:pt>
                <c:pt idx="4">
                  <c:v>4.5999999999999999E-2</c:v>
                </c:pt>
                <c:pt idx="5">
                  <c:v>-2.5000000000000001E-2</c:v>
                </c:pt>
                <c:pt idx="6">
                  <c:v>7.0999999999999994E-2</c:v>
                </c:pt>
                <c:pt idx="7">
                  <c:v>-5.3999999999999999E-2</c:v>
                </c:pt>
                <c:pt idx="8">
                  <c:v>-2.8000000000000001E-2</c:v>
                </c:pt>
                <c:pt idx="9">
                  <c:v>-0.107</c:v>
                </c:pt>
                <c:pt idx="10">
                  <c:v>1.2E-2</c:v>
                </c:pt>
                <c:pt idx="11">
                  <c:v>3.1E-2</c:v>
                </c:pt>
                <c:pt idx="12">
                  <c:v>-0.10100000000000001</c:v>
                </c:pt>
                <c:pt idx="13">
                  <c:v>-7.2999999999999995E-2</c:v>
                </c:pt>
                <c:pt idx="14">
                  <c:v>0.08</c:v>
                </c:pt>
                <c:pt idx="15">
                  <c:v>7.0000000000000001E-3</c:v>
                </c:pt>
                <c:pt idx="16">
                  <c:v>-1.9E-2</c:v>
                </c:pt>
                <c:pt idx="17">
                  <c:v>-2.1000000000000001E-2</c:v>
                </c:pt>
                <c:pt idx="18">
                  <c:v>-6.5000000000000002E-2</c:v>
                </c:pt>
                <c:pt idx="19">
                  <c:v>-9.2999999999999999E-2</c:v>
                </c:pt>
                <c:pt idx="20">
                  <c:v>2.5000000000000001E-2</c:v>
                </c:pt>
                <c:pt idx="21">
                  <c:v>7.4999999999999997E-2</c:v>
                </c:pt>
                <c:pt idx="22">
                  <c:v>1.6E-2</c:v>
                </c:pt>
                <c:pt idx="23">
                  <c:v>-1.4E-2</c:v>
                </c:pt>
                <c:pt idx="24">
                  <c:v>-2.3E-2</c:v>
                </c:pt>
                <c:pt idx="25">
                  <c:v>4.2000000000000003E-2</c:v>
                </c:pt>
                <c:pt idx="26">
                  <c:v>-5.1999999999999998E-2</c:v>
                </c:pt>
                <c:pt idx="27">
                  <c:v>-1.4E-2</c:v>
                </c:pt>
                <c:pt idx="28">
                  <c:v>-7.1999999999999995E-2</c:v>
                </c:pt>
                <c:pt idx="29">
                  <c:v>-8.2000000000000003E-2</c:v>
                </c:pt>
                <c:pt idx="30">
                  <c:v>5.0000000000000001E-3</c:v>
                </c:pt>
                <c:pt idx="31">
                  <c:v>-0.104</c:v>
                </c:pt>
                <c:pt idx="32">
                  <c:v>7.8E-2</c:v>
                </c:pt>
                <c:pt idx="33">
                  <c:v>0.06</c:v>
                </c:pt>
                <c:pt idx="34">
                  <c:v>-5.8000000000000003E-2</c:v>
                </c:pt>
                <c:pt idx="35">
                  <c:v>-2.5999999999999999E-2</c:v>
                </c:pt>
                <c:pt idx="36">
                  <c:v>-1.9E-2</c:v>
                </c:pt>
                <c:pt idx="37">
                  <c:v>1.0999999999999999E-2</c:v>
                </c:pt>
                <c:pt idx="38">
                  <c:v>8.2000000000000003E-2</c:v>
                </c:pt>
                <c:pt idx="39">
                  <c:v>6.0999999999999999E-2</c:v>
                </c:pt>
                <c:pt idx="40">
                  <c:v>1.4E-2</c:v>
                </c:pt>
                <c:pt idx="41">
                  <c:v>2.3E-2</c:v>
                </c:pt>
                <c:pt idx="42">
                  <c:v>2.3E-2</c:v>
                </c:pt>
                <c:pt idx="43">
                  <c:v>-1.2E-2</c:v>
                </c:pt>
                <c:pt idx="44">
                  <c:v>6.0999999999999999E-2</c:v>
                </c:pt>
                <c:pt idx="45">
                  <c:v>1.4E-2</c:v>
                </c:pt>
                <c:pt idx="46">
                  <c:v>4.2999999999999997E-2</c:v>
                </c:pt>
                <c:pt idx="47">
                  <c:v>2.1999999999999999E-2</c:v>
                </c:pt>
                <c:pt idx="48">
                  <c:v>1.4E-2</c:v>
                </c:pt>
                <c:pt idx="49">
                  <c:v>-1.2999999999999999E-2</c:v>
                </c:pt>
                <c:pt idx="50">
                  <c:v>-1.7999999999999999E-2</c:v>
                </c:pt>
                <c:pt idx="51">
                  <c:v>1.2E-2</c:v>
                </c:pt>
                <c:pt idx="52">
                  <c:v>1.9E-2</c:v>
                </c:pt>
                <c:pt idx="53">
                  <c:v>-4.1000000000000002E-2</c:v>
                </c:pt>
                <c:pt idx="54">
                  <c:v>1E-3</c:v>
                </c:pt>
                <c:pt idx="55">
                  <c:v>1.6E-2</c:v>
                </c:pt>
                <c:pt idx="56">
                  <c:v>1.4E-2</c:v>
                </c:pt>
                <c:pt idx="57">
                  <c:v>4.4999999999999998E-2</c:v>
                </c:pt>
                <c:pt idx="58">
                  <c:v>3.4000000000000002E-2</c:v>
                </c:pt>
                <c:pt idx="59">
                  <c:v>-2.8000000000000001E-2</c:v>
                </c:pt>
                <c:pt idx="60">
                  <c:v>1.9E-2</c:v>
                </c:pt>
                <c:pt idx="61">
                  <c:v>-0.02</c:v>
                </c:pt>
                <c:pt idx="62">
                  <c:v>-2.5999999999999999E-2</c:v>
                </c:pt>
                <c:pt idx="63">
                  <c:v>3.6999999999999998E-2</c:v>
                </c:pt>
                <c:pt idx="64">
                  <c:v>6.0000000000000001E-3</c:v>
                </c:pt>
                <c:pt idx="65">
                  <c:v>3.9E-2</c:v>
                </c:pt>
                <c:pt idx="66">
                  <c:v>-1.2E-2</c:v>
                </c:pt>
                <c:pt idx="67">
                  <c:v>5.0000000000000001E-3</c:v>
                </c:pt>
                <c:pt idx="68">
                  <c:v>-0.02</c:v>
                </c:pt>
                <c:pt idx="69">
                  <c:v>3.5999999999999997E-2</c:v>
                </c:pt>
                <c:pt idx="70">
                  <c:v>-3.0000000000000001E-3</c:v>
                </c:pt>
                <c:pt idx="71">
                  <c:v>0.03</c:v>
                </c:pt>
                <c:pt idx="72">
                  <c:v>-3.0000000000000001E-3</c:v>
                </c:pt>
                <c:pt idx="73">
                  <c:v>1.4999999999999999E-2</c:v>
                </c:pt>
                <c:pt idx="74">
                  <c:v>7.0000000000000001E-3</c:v>
                </c:pt>
                <c:pt idx="75">
                  <c:v>-3.5999999999999997E-2</c:v>
                </c:pt>
                <c:pt idx="76">
                  <c:v>-4.0000000000000001E-3</c:v>
                </c:pt>
                <c:pt idx="77">
                  <c:v>-8.0000000000000002E-3</c:v>
                </c:pt>
                <c:pt idx="78">
                  <c:v>0.02</c:v>
                </c:pt>
                <c:pt idx="79">
                  <c:v>1.7999999999999999E-2</c:v>
                </c:pt>
              </c:numCache>
            </c:numRef>
          </c:xVal>
          <c:yVal>
            <c:numRef>
              <c:f>Sheet2!$C$29:$C$108</c:f>
              <c:numCache>
                <c:formatCode>General</c:formatCode>
                <c:ptCount val="80"/>
                <c:pt idx="0">
                  <c:v>1.3683021058200926</c:v>
                </c:pt>
                <c:pt idx="1">
                  <c:v>0.47886421838966053</c:v>
                </c:pt>
                <c:pt idx="2">
                  <c:v>-3.4443659267303426</c:v>
                </c:pt>
                <c:pt idx="3">
                  <c:v>-3.8729039076181642</c:v>
                </c:pt>
                <c:pt idx="4">
                  <c:v>-1.1643439003094087</c:v>
                </c:pt>
                <c:pt idx="5">
                  <c:v>8.2742814875497732</c:v>
                </c:pt>
                <c:pt idx="6">
                  <c:v>0.28395425444557176</c:v>
                </c:pt>
                <c:pt idx="7">
                  <c:v>-4.6747059148930186</c:v>
                </c:pt>
                <c:pt idx="8">
                  <c:v>-1.5702020171693096</c:v>
                </c:pt>
                <c:pt idx="9">
                  <c:v>-7.3475091331786091</c:v>
                </c:pt>
                <c:pt idx="10">
                  <c:v>-8.5311478908279987</c:v>
                </c:pt>
                <c:pt idx="11">
                  <c:v>3.0452394425794802</c:v>
                </c:pt>
                <c:pt idx="12">
                  <c:v>21.986604029513789</c:v>
                </c:pt>
                <c:pt idx="13">
                  <c:v>-0.87546494396494889</c:v>
                </c:pt>
                <c:pt idx="14">
                  <c:v>7.6428521437799475</c:v>
                </c:pt>
                <c:pt idx="15">
                  <c:v>-7.3889199495751328</c:v>
                </c:pt>
                <c:pt idx="16">
                  <c:v>0.63816977295805621</c:v>
                </c:pt>
                <c:pt idx="17">
                  <c:v>8.2858722248260186E-3</c:v>
                </c:pt>
                <c:pt idx="18">
                  <c:v>-3.0104857636716531</c:v>
                </c:pt>
                <c:pt idx="19">
                  <c:v>-2.2312464203140778</c:v>
                </c:pt>
                <c:pt idx="20">
                  <c:v>-3.8416110124680074</c:v>
                </c:pt>
                <c:pt idx="21">
                  <c:v>2.6217160881117358</c:v>
                </c:pt>
                <c:pt idx="22">
                  <c:v>-2.2411910984225862</c:v>
                </c:pt>
                <c:pt idx="23">
                  <c:v>3.786719507868272</c:v>
                </c:pt>
                <c:pt idx="24">
                  <c:v>-1.7899416410742446</c:v>
                </c:pt>
                <c:pt idx="25">
                  <c:v>-2.9461753857885058</c:v>
                </c:pt>
                <c:pt idx="26">
                  <c:v>1.019834100407766</c:v>
                </c:pt>
                <c:pt idx="27">
                  <c:v>9.4644846501882096E-2</c:v>
                </c:pt>
                <c:pt idx="28">
                  <c:v>-0.27908936570930321</c:v>
                </c:pt>
                <c:pt idx="29">
                  <c:v>2.2844640074330882</c:v>
                </c:pt>
                <c:pt idx="30">
                  <c:v>-6.4690044122907828</c:v>
                </c:pt>
                <c:pt idx="31">
                  <c:v>-3.0787256519270287</c:v>
                </c:pt>
                <c:pt idx="32">
                  <c:v>-0.35026241109695988</c:v>
                </c:pt>
                <c:pt idx="33">
                  <c:v>5.2377616015291339</c:v>
                </c:pt>
                <c:pt idx="34">
                  <c:v>2.0739921530077283</c:v>
                </c:pt>
                <c:pt idx="35">
                  <c:v>-0.1043304978013867</c:v>
                </c:pt>
                <c:pt idx="36">
                  <c:v>3.4822305105791203</c:v>
                </c:pt>
                <c:pt idx="37">
                  <c:v>-0.45213510942541774</c:v>
                </c:pt>
                <c:pt idx="38">
                  <c:v>0.10255651228660634</c:v>
                </c:pt>
                <c:pt idx="39">
                  <c:v>1.7203185107111563</c:v>
                </c:pt>
                <c:pt idx="40">
                  <c:v>-0.6377171209193222</c:v>
                </c:pt>
                <c:pt idx="41">
                  <c:v>3.9922792558796596</c:v>
                </c:pt>
                <c:pt idx="42">
                  <c:v>3.171101294991983</c:v>
                </c:pt>
                <c:pt idx="43">
                  <c:v>8.4418505620784012E-2</c:v>
                </c:pt>
                <c:pt idx="44">
                  <c:v>-3.7093042694811476</c:v>
                </c:pt>
                <c:pt idx="45">
                  <c:v>-0.55292595019109458</c:v>
                </c:pt>
                <c:pt idx="46">
                  <c:v>-0.73445356716199339</c:v>
                </c:pt>
                <c:pt idx="47">
                  <c:v>-2.1156431206490338</c:v>
                </c:pt>
                <c:pt idx="48">
                  <c:v>0.89776035187033965</c:v>
                </c:pt>
                <c:pt idx="49">
                  <c:v>0.82382193240239165</c:v>
                </c:pt>
                <c:pt idx="50">
                  <c:v>2.6052988427738955</c:v>
                </c:pt>
                <c:pt idx="51">
                  <c:v>-0.42052858307844776</c:v>
                </c:pt>
                <c:pt idx="52">
                  <c:v>-0.92958992650478511</c:v>
                </c:pt>
                <c:pt idx="53">
                  <c:v>-0.51007071058479481</c:v>
                </c:pt>
                <c:pt idx="54">
                  <c:v>-4.2102801455653598</c:v>
                </c:pt>
                <c:pt idx="55">
                  <c:v>-1.97062537613823</c:v>
                </c:pt>
                <c:pt idx="56">
                  <c:v>0.29393651955142197</c:v>
                </c:pt>
                <c:pt idx="57">
                  <c:v>-4.0871548961103041</c:v>
                </c:pt>
                <c:pt idx="58">
                  <c:v>5.9275914784680017</c:v>
                </c:pt>
                <c:pt idx="59">
                  <c:v>0.26729711899074537</c:v>
                </c:pt>
                <c:pt idx="60">
                  <c:v>-1.3474085221717225</c:v>
                </c:pt>
                <c:pt idx="61">
                  <c:v>0.11258108961336211</c:v>
                </c:pt>
                <c:pt idx="62">
                  <c:v>1.4117380016944092</c:v>
                </c:pt>
                <c:pt idx="63">
                  <c:v>-5.1095965429262344</c:v>
                </c:pt>
                <c:pt idx="64">
                  <c:v>0.90836633860416915</c:v>
                </c:pt>
                <c:pt idx="65">
                  <c:v>1.980143131511557</c:v>
                </c:pt>
                <c:pt idx="66">
                  <c:v>2.7451192627022065</c:v>
                </c:pt>
                <c:pt idx="67">
                  <c:v>-1.5941241890102935</c:v>
                </c:pt>
                <c:pt idx="68">
                  <c:v>-0.51606494065306963</c:v>
                </c:pt>
                <c:pt idx="69">
                  <c:v>2.3110622688772908</c:v>
                </c:pt>
                <c:pt idx="70">
                  <c:v>0.51132916868492595</c:v>
                </c:pt>
                <c:pt idx="71">
                  <c:v>-2.4673783235170696</c:v>
                </c:pt>
                <c:pt idx="72">
                  <c:v>4.4959722771786534</c:v>
                </c:pt>
                <c:pt idx="73">
                  <c:v>0.69226423659666114</c:v>
                </c:pt>
                <c:pt idx="74">
                  <c:v>0.19853000129122389</c:v>
                </c:pt>
                <c:pt idx="75">
                  <c:v>-1.5962078393150314</c:v>
                </c:pt>
                <c:pt idx="76">
                  <c:v>-0.86852374116874631</c:v>
                </c:pt>
                <c:pt idx="77">
                  <c:v>-3.4710858103890603</c:v>
                </c:pt>
                <c:pt idx="78">
                  <c:v>-2.6845437714789009</c:v>
                </c:pt>
                <c:pt idx="79">
                  <c:v>5.6155874582702294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77-4903-BFD4-023E81F11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83048"/>
        <c:axId val="720990424"/>
      </c:scatterChart>
      <c:valAx>
        <c:axId val="79468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990424"/>
        <c:crosses val="autoZero"/>
        <c:crossBetween val="midCat"/>
      </c:valAx>
      <c:valAx>
        <c:axId val="720990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4683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Sheet1!$L$74:$L$153</c:f>
              <c:numCache>
                <c:formatCode>General</c:formatCode>
                <c:ptCount val="80"/>
                <c:pt idx="0">
                  <c:v>0.22</c:v>
                </c:pt>
                <c:pt idx="1">
                  <c:v>-0.16400000000000001</c:v>
                </c:pt>
                <c:pt idx="2">
                  <c:v>-7.6999999999999999E-2</c:v>
                </c:pt>
                <c:pt idx="3">
                  <c:v>-4.9000000000000002E-2</c:v>
                </c:pt>
                <c:pt idx="4">
                  <c:v>0.13700000000000001</c:v>
                </c:pt>
                <c:pt idx="5">
                  <c:v>-2.8000000000000001E-2</c:v>
                </c:pt>
                <c:pt idx="6">
                  <c:v>-8.9999999999999993E-3</c:v>
                </c:pt>
                <c:pt idx="7">
                  <c:v>-1.9E-2</c:v>
                </c:pt>
                <c:pt idx="8">
                  <c:v>-3.6999999999999998E-2</c:v>
                </c:pt>
                <c:pt idx="9">
                  <c:v>-3.1E-2</c:v>
                </c:pt>
                <c:pt idx="10">
                  <c:v>1.6E-2</c:v>
                </c:pt>
                <c:pt idx="11">
                  <c:v>7.0000000000000007E-2</c:v>
                </c:pt>
                <c:pt idx="12">
                  <c:v>-1.2E-2</c:v>
                </c:pt>
                <c:pt idx="13">
                  <c:v>6.0000000000000001E-3</c:v>
                </c:pt>
                <c:pt idx="14">
                  <c:v>3.0000000000000001E-3</c:v>
                </c:pt>
                <c:pt idx="15">
                  <c:v>0.03</c:v>
                </c:pt>
                <c:pt idx="16">
                  <c:v>6.4000000000000001E-2</c:v>
                </c:pt>
                <c:pt idx="17">
                  <c:v>-4.2000000000000003E-2</c:v>
                </c:pt>
                <c:pt idx="18">
                  <c:v>2.1000000000000001E-2</c:v>
                </c:pt>
                <c:pt idx="19">
                  <c:v>-6.6000000000000003E-2</c:v>
                </c:pt>
                <c:pt idx="20">
                  <c:v>6.9000000000000006E-2</c:v>
                </c:pt>
                <c:pt idx="21">
                  <c:v>4.0000000000000001E-3</c:v>
                </c:pt>
                <c:pt idx="22">
                  <c:v>5.0999999999999997E-2</c:v>
                </c:pt>
                <c:pt idx="23">
                  <c:v>1.0999999999999999E-2</c:v>
                </c:pt>
                <c:pt idx="24">
                  <c:v>-1.6E-2</c:v>
                </c:pt>
                <c:pt idx="25">
                  <c:v>4.2999999999999997E-2</c:v>
                </c:pt>
                <c:pt idx="26">
                  <c:v>5.8999999999999997E-2</c:v>
                </c:pt>
                <c:pt idx="27">
                  <c:v>-3.6999999999999998E-2</c:v>
                </c:pt>
                <c:pt idx="28">
                  <c:v>3.5000000000000003E-2</c:v>
                </c:pt>
                <c:pt idx="29">
                  <c:v>-5.0999999999999997E-2</c:v>
                </c:pt>
                <c:pt idx="30">
                  <c:v>-2.3E-2</c:v>
                </c:pt>
                <c:pt idx="31">
                  <c:v>2.7E-2</c:v>
                </c:pt>
                <c:pt idx="32">
                  <c:v>-0.03</c:v>
                </c:pt>
                <c:pt idx="33">
                  <c:v>3.2000000000000001E-2</c:v>
                </c:pt>
                <c:pt idx="34">
                  <c:v>-5.0000000000000001E-3</c:v>
                </c:pt>
                <c:pt idx="35">
                  <c:v>1.4E-2</c:v>
                </c:pt>
                <c:pt idx="36">
                  <c:v>-3.0000000000000001E-3</c:v>
                </c:pt>
                <c:pt idx="37">
                  <c:v>8.0000000000000002E-3</c:v>
                </c:pt>
                <c:pt idx="38">
                  <c:v>1.2E-2</c:v>
                </c:pt>
                <c:pt idx="39">
                  <c:v>4.8000000000000001E-2</c:v>
                </c:pt>
                <c:pt idx="40">
                  <c:v>1.4999999999999999E-2</c:v>
                </c:pt>
                <c:pt idx="41">
                  <c:v>5.6000000000000001E-2</c:v>
                </c:pt>
                <c:pt idx="42">
                  <c:v>2.7E-2</c:v>
                </c:pt>
                <c:pt idx="43">
                  <c:v>6.0000000000000001E-3</c:v>
                </c:pt>
                <c:pt idx="44">
                  <c:v>2.9000000000000001E-2</c:v>
                </c:pt>
                <c:pt idx="45">
                  <c:v>2.1999999999999999E-2</c:v>
                </c:pt>
                <c:pt idx="46">
                  <c:v>-2.8000000000000001E-2</c:v>
                </c:pt>
                <c:pt idx="47">
                  <c:v>2.5999999999999999E-2</c:v>
                </c:pt>
                <c:pt idx="48">
                  <c:v>-1.2E-2</c:v>
                </c:pt>
                <c:pt idx="49">
                  <c:v>1.9E-2</c:v>
                </c:pt>
                <c:pt idx="50">
                  <c:v>-2.5000000000000001E-2</c:v>
                </c:pt>
                <c:pt idx="51">
                  <c:v>-2E-3</c:v>
                </c:pt>
                <c:pt idx="52">
                  <c:v>2.3E-2</c:v>
                </c:pt>
                <c:pt idx="53">
                  <c:v>-3.7999999999999999E-2</c:v>
                </c:pt>
                <c:pt idx="54">
                  <c:v>-1.6E-2</c:v>
                </c:pt>
                <c:pt idx="55">
                  <c:v>2.9000000000000001E-2</c:v>
                </c:pt>
                <c:pt idx="56">
                  <c:v>4.0000000000000001E-3</c:v>
                </c:pt>
                <c:pt idx="57">
                  <c:v>4.2000000000000003E-2</c:v>
                </c:pt>
                <c:pt idx="58">
                  <c:v>2E-3</c:v>
                </c:pt>
                <c:pt idx="59">
                  <c:v>-1.7000000000000001E-2</c:v>
                </c:pt>
                <c:pt idx="60">
                  <c:v>-7.0000000000000001E-3</c:v>
                </c:pt>
                <c:pt idx="61">
                  <c:v>-1.4E-2</c:v>
                </c:pt>
                <c:pt idx="62">
                  <c:v>-0.04</c:v>
                </c:pt>
                <c:pt idx="63">
                  <c:v>0.03</c:v>
                </c:pt>
                <c:pt idx="64">
                  <c:v>2.5999999999999999E-2</c:v>
                </c:pt>
                <c:pt idx="65">
                  <c:v>2.8000000000000001E-2</c:v>
                </c:pt>
                <c:pt idx="66">
                  <c:v>-8.9999999999999993E-3</c:v>
                </c:pt>
                <c:pt idx="67">
                  <c:v>-7.0000000000000001E-3</c:v>
                </c:pt>
                <c:pt idx="68">
                  <c:v>-0.01</c:v>
                </c:pt>
                <c:pt idx="69">
                  <c:v>0.01</c:v>
                </c:pt>
                <c:pt idx="70">
                  <c:v>-5.0000000000000001E-3</c:v>
                </c:pt>
                <c:pt idx="71">
                  <c:v>5.2999999999999999E-2</c:v>
                </c:pt>
                <c:pt idx="72">
                  <c:v>-3.0000000000000001E-3</c:v>
                </c:pt>
                <c:pt idx="73">
                  <c:v>3.5999999999999997E-2</c:v>
                </c:pt>
                <c:pt idx="74">
                  <c:v>-1.2E-2</c:v>
                </c:pt>
                <c:pt idx="75">
                  <c:v>-0.03</c:v>
                </c:pt>
                <c:pt idx="76">
                  <c:v>-5.0000000000000001E-3</c:v>
                </c:pt>
                <c:pt idx="77">
                  <c:v>-0.04</c:v>
                </c:pt>
                <c:pt idx="78">
                  <c:v>8.0000000000000002E-3</c:v>
                </c:pt>
                <c:pt idx="79">
                  <c:v>-1.2E-2</c:v>
                </c:pt>
              </c:numCache>
            </c:numRef>
          </c:xVal>
          <c:yVal>
            <c:numRef>
              <c:f>Sheet2!$C$29:$C$108</c:f>
              <c:numCache>
                <c:formatCode>General</c:formatCode>
                <c:ptCount val="80"/>
                <c:pt idx="0">
                  <c:v>1.3683021058200926</c:v>
                </c:pt>
                <c:pt idx="1">
                  <c:v>0.47886421838966053</c:v>
                </c:pt>
                <c:pt idx="2">
                  <c:v>-3.4443659267303426</c:v>
                </c:pt>
                <c:pt idx="3">
                  <c:v>-3.8729039076181642</c:v>
                </c:pt>
                <c:pt idx="4">
                  <c:v>-1.1643439003094087</c:v>
                </c:pt>
                <c:pt idx="5">
                  <c:v>8.2742814875497732</c:v>
                </c:pt>
                <c:pt idx="6">
                  <c:v>0.28395425444557176</c:v>
                </c:pt>
                <c:pt idx="7">
                  <c:v>-4.6747059148930186</c:v>
                </c:pt>
                <c:pt idx="8">
                  <c:v>-1.5702020171693096</c:v>
                </c:pt>
                <c:pt idx="9">
                  <c:v>-7.3475091331786091</c:v>
                </c:pt>
                <c:pt idx="10">
                  <c:v>-8.5311478908279987</c:v>
                </c:pt>
                <c:pt idx="11">
                  <c:v>3.0452394425794802</c:v>
                </c:pt>
                <c:pt idx="12">
                  <c:v>21.986604029513789</c:v>
                </c:pt>
                <c:pt idx="13">
                  <c:v>-0.87546494396494889</c:v>
                </c:pt>
                <c:pt idx="14">
                  <c:v>7.6428521437799475</c:v>
                </c:pt>
                <c:pt idx="15">
                  <c:v>-7.3889199495751328</c:v>
                </c:pt>
                <c:pt idx="16">
                  <c:v>0.63816977295805621</c:v>
                </c:pt>
                <c:pt idx="17">
                  <c:v>8.2858722248260186E-3</c:v>
                </c:pt>
                <c:pt idx="18">
                  <c:v>-3.0104857636716531</c:v>
                </c:pt>
                <c:pt idx="19">
                  <c:v>-2.2312464203140778</c:v>
                </c:pt>
                <c:pt idx="20">
                  <c:v>-3.8416110124680074</c:v>
                </c:pt>
                <c:pt idx="21">
                  <c:v>2.6217160881117358</c:v>
                </c:pt>
                <c:pt idx="22">
                  <c:v>-2.2411910984225862</c:v>
                </c:pt>
                <c:pt idx="23">
                  <c:v>3.786719507868272</c:v>
                </c:pt>
                <c:pt idx="24">
                  <c:v>-1.7899416410742446</c:v>
                </c:pt>
                <c:pt idx="25">
                  <c:v>-2.9461753857885058</c:v>
                </c:pt>
                <c:pt idx="26">
                  <c:v>1.019834100407766</c:v>
                </c:pt>
                <c:pt idx="27">
                  <c:v>9.4644846501882096E-2</c:v>
                </c:pt>
                <c:pt idx="28">
                  <c:v>-0.27908936570930321</c:v>
                </c:pt>
                <c:pt idx="29">
                  <c:v>2.2844640074330882</c:v>
                </c:pt>
                <c:pt idx="30">
                  <c:v>-6.4690044122907828</c:v>
                </c:pt>
                <c:pt idx="31">
                  <c:v>-3.0787256519270287</c:v>
                </c:pt>
                <c:pt idx="32">
                  <c:v>-0.35026241109695988</c:v>
                </c:pt>
                <c:pt idx="33">
                  <c:v>5.2377616015291339</c:v>
                </c:pt>
                <c:pt idx="34">
                  <c:v>2.0739921530077283</c:v>
                </c:pt>
                <c:pt idx="35">
                  <c:v>-0.1043304978013867</c:v>
                </c:pt>
                <c:pt idx="36">
                  <c:v>3.4822305105791203</c:v>
                </c:pt>
                <c:pt idx="37">
                  <c:v>-0.45213510942541774</c:v>
                </c:pt>
                <c:pt idx="38">
                  <c:v>0.10255651228660634</c:v>
                </c:pt>
                <c:pt idx="39">
                  <c:v>1.7203185107111563</c:v>
                </c:pt>
                <c:pt idx="40">
                  <c:v>-0.6377171209193222</c:v>
                </c:pt>
                <c:pt idx="41">
                  <c:v>3.9922792558796596</c:v>
                </c:pt>
                <c:pt idx="42">
                  <c:v>3.171101294991983</c:v>
                </c:pt>
                <c:pt idx="43">
                  <c:v>8.4418505620784012E-2</c:v>
                </c:pt>
                <c:pt idx="44">
                  <c:v>-3.7093042694811476</c:v>
                </c:pt>
                <c:pt idx="45">
                  <c:v>-0.55292595019109458</c:v>
                </c:pt>
                <c:pt idx="46">
                  <c:v>-0.73445356716199339</c:v>
                </c:pt>
                <c:pt idx="47">
                  <c:v>-2.1156431206490338</c:v>
                </c:pt>
                <c:pt idx="48">
                  <c:v>0.89776035187033965</c:v>
                </c:pt>
                <c:pt idx="49">
                  <c:v>0.82382193240239165</c:v>
                </c:pt>
                <c:pt idx="50">
                  <c:v>2.6052988427738955</c:v>
                </c:pt>
                <c:pt idx="51">
                  <c:v>-0.42052858307844776</c:v>
                </c:pt>
                <c:pt idx="52">
                  <c:v>-0.92958992650478511</c:v>
                </c:pt>
                <c:pt idx="53">
                  <c:v>-0.51007071058479481</c:v>
                </c:pt>
                <c:pt idx="54">
                  <c:v>-4.2102801455653598</c:v>
                </c:pt>
                <c:pt idx="55">
                  <c:v>-1.97062537613823</c:v>
                </c:pt>
                <c:pt idx="56">
                  <c:v>0.29393651955142197</c:v>
                </c:pt>
                <c:pt idx="57">
                  <c:v>-4.0871548961103041</c:v>
                </c:pt>
                <c:pt idx="58">
                  <c:v>5.9275914784680017</c:v>
                </c:pt>
                <c:pt idx="59">
                  <c:v>0.26729711899074537</c:v>
                </c:pt>
                <c:pt idx="60">
                  <c:v>-1.3474085221717225</c:v>
                </c:pt>
                <c:pt idx="61">
                  <c:v>0.11258108961336211</c:v>
                </c:pt>
                <c:pt idx="62">
                  <c:v>1.4117380016944092</c:v>
                </c:pt>
                <c:pt idx="63">
                  <c:v>-5.1095965429262344</c:v>
                </c:pt>
                <c:pt idx="64">
                  <c:v>0.90836633860416915</c:v>
                </c:pt>
                <c:pt idx="65">
                  <c:v>1.980143131511557</c:v>
                </c:pt>
                <c:pt idx="66">
                  <c:v>2.7451192627022065</c:v>
                </c:pt>
                <c:pt idx="67">
                  <c:v>-1.5941241890102935</c:v>
                </c:pt>
                <c:pt idx="68">
                  <c:v>-0.51606494065306963</c:v>
                </c:pt>
                <c:pt idx="69">
                  <c:v>2.3110622688772908</c:v>
                </c:pt>
                <c:pt idx="70">
                  <c:v>0.51132916868492595</c:v>
                </c:pt>
                <c:pt idx="71">
                  <c:v>-2.4673783235170696</c:v>
                </c:pt>
                <c:pt idx="72">
                  <c:v>4.4959722771786534</c:v>
                </c:pt>
                <c:pt idx="73">
                  <c:v>0.69226423659666114</c:v>
                </c:pt>
                <c:pt idx="74">
                  <c:v>0.19853000129122389</c:v>
                </c:pt>
                <c:pt idx="75">
                  <c:v>-1.5962078393150314</c:v>
                </c:pt>
                <c:pt idx="76">
                  <c:v>-0.86852374116874631</c:v>
                </c:pt>
                <c:pt idx="77">
                  <c:v>-3.4710858103890603</c:v>
                </c:pt>
                <c:pt idx="78">
                  <c:v>-2.6845437714789009</c:v>
                </c:pt>
                <c:pt idx="79">
                  <c:v>5.6155874582702294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3A-4F34-8A0B-5727A28D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34640"/>
        <c:axId val="854131360"/>
      </c:scatterChart>
      <c:valAx>
        <c:axId val="85413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131360"/>
        <c:crosses val="autoZero"/>
        <c:crossBetween val="midCat"/>
      </c:valAx>
      <c:valAx>
        <c:axId val="85413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134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Sheet1!$M$74:$M$153</c:f>
              <c:numCache>
                <c:formatCode>General</c:formatCode>
                <c:ptCount val="80"/>
                <c:pt idx="0">
                  <c:v>-0.127</c:v>
                </c:pt>
                <c:pt idx="1">
                  <c:v>7.6999999999999999E-2</c:v>
                </c:pt>
                <c:pt idx="2">
                  <c:v>9.0999999999999998E-2</c:v>
                </c:pt>
                <c:pt idx="3">
                  <c:v>3.6999999999999998E-2</c:v>
                </c:pt>
                <c:pt idx="4">
                  <c:v>-0.10100000000000001</c:v>
                </c:pt>
                <c:pt idx="5">
                  <c:v>8.5000000000000006E-2</c:v>
                </c:pt>
                <c:pt idx="6">
                  <c:v>-1.2999999999999999E-2</c:v>
                </c:pt>
                <c:pt idx="7">
                  <c:v>6.9000000000000006E-2</c:v>
                </c:pt>
                <c:pt idx="8">
                  <c:v>4.8000000000000001E-2</c:v>
                </c:pt>
                <c:pt idx="9">
                  <c:v>0.124</c:v>
                </c:pt>
                <c:pt idx="10">
                  <c:v>6.0999999999999999E-2</c:v>
                </c:pt>
                <c:pt idx="11">
                  <c:v>-5.7000000000000002E-2</c:v>
                </c:pt>
                <c:pt idx="12">
                  <c:v>0.13900000000000001</c:v>
                </c:pt>
                <c:pt idx="13">
                  <c:v>6.4000000000000001E-2</c:v>
                </c:pt>
                <c:pt idx="14">
                  <c:v>-4.3999999999999997E-2</c:v>
                </c:pt>
                <c:pt idx="15">
                  <c:v>2.8000000000000001E-2</c:v>
                </c:pt>
                <c:pt idx="16">
                  <c:v>-2.1000000000000001E-2</c:v>
                </c:pt>
                <c:pt idx="17">
                  <c:v>5.6000000000000001E-2</c:v>
                </c:pt>
                <c:pt idx="18">
                  <c:v>3.4000000000000002E-2</c:v>
                </c:pt>
                <c:pt idx="19">
                  <c:v>1.7999999999999999E-2</c:v>
                </c:pt>
                <c:pt idx="20">
                  <c:v>-7.0000000000000007E-2</c:v>
                </c:pt>
                <c:pt idx="21">
                  <c:v>7.0000000000000001E-3</c:v>
                </c:pt>
                <c:pt idx="22">
                  <c:v>4.0000000000000001E-3</c:v>
                </c:pt>
                <c:pt idx="23">
                  <c:v>3.5000000000000003E-2</c:v>
                </c:pt>
                <c:pt idx="24">
                  <c:v>3.9E-2</c:v>
                </c:pt>
                <c:pt idx="25">
                  <c:v>1.2E-2</c:v>
                </c:pt>
                <c:pt idx="26">
                  <c:v>4.2000000000000003E-2</c:v>
                </c:pt>
                <c:pt idx="27">
                  <c:v>2.5000000000000001E-2</c:v>
                </c:pt>
                <c:pt idx="28">
                  <c:v>1.6E-2</c:v>
                </c:pt>
                <c:pt idx="29">
                  <c:v>-3.5999999999999997E-2</c:v>
                </c:pt>
                <c:pt idx="30">
                  <c:v>2.1999999999999999E-2</c:v>
                </c:pt>
                <c:pt idx="31">
                  <c:v>1.2E-2</c:v>
                </c:pt>
                <c:pt idx="32">
                  <c:v>-6.5000000000000002E-2</c:v>
                </c:pt>
                <c:pt idx="33">
                  <c:v>-1.6E-2</c:v>
                </c:pt>
                <c:pt idx="34">
                  <c:v>3.9E-2</c:v>
                </c:pt>
                <c:pt idx="35">
                  <c:v>-8.9999999999999993E-3</c:v>
                </c:pt>
                <c:pt idx="36">
                  <c:v>-1.4999999999999999E-2</c:v>
                </c:pt>
                <c:pt idx="37">
                  <c:v>-1.7000000000000001E-2</c:v>
                </c:pt>
                <c:pt idx="38">
                  <c:v>-1E-3</c:v>
                </c:pt>
                <c:pt idx="39">
                  <c:v>2E-3</c:v>
                </c:pt>
                <c:pt idx="40">
                  <c:v>7.0000000000000001E-3</c:v>
                </c:pt>
                <c:pt idx="41">
                  <c:v>-2.1000000000000001E-2</c:v>
                </c:pt>
                <c:pt idx="42">
                  <c:v>1.7000000000000001E-2</c:v>
                </c:pt>
                <c:pt idx="43">
                  <c:v>0.01</c:v>
                </c:pt>
                <c:pt idx="44">
                  <c:v>1.7999999999999999E-2</c:v>
                </c:pt>
                <c:pt idx="45">
                  <c:v>1.4999999999999999E-2</c:v>
                </c:pt>
                <c:pt idx="46">
                  <c:v>2.7E-2</c:v>
                </c:pt>
                <c:pt idx="47">
                  <c:v>1.6E-2</c:v>
                </c:pt>
                <c:pt idx="48">
                  <c:v>4.0000000000000001E-3</c:v>
                </c:pt>
                <c:pt idx="49">
                  <c:v>0</c:v>
                </c:pt>
                <c:pt idx="50">
                  <c:v>-1.7000000000000001E-2</c:v>
                </c:pt>
                <c:pt idx="51">
                  <c:v>-3.0000000000000001E-3</c:v>
                </c:pt>
                <c:pt idx="52">
                  <c:v>1.7000000000000001E-2</c:v>
                </c:pt>
                <c:pt idx="53">
                  <c:v>4.4999999999999998E-2</c:v>
                </c:pt>
                <c:pt idx="54">
                  <c:v>1.0999999999999999E-2</c:v>
                </c:pt>
                <c:pt idx="55">
                  <c:v>4.0000000000000001E-3</c:v>
                </c:pt>
                <c:pt idx="56">
                  <c:v>-8.0000000000000002E-3</c:v>
                </c:pt>
                <c:pt idx="57">
                  <c:v>1.9E-2</c:v>
                </c:pt>
                <c:pt idx="58">
                  <c:v>-4.0000000000000001E-3</c:v>
                </c:pt>
                <c:pt idx="59">
                  <c:v>2.7E-2</c:v>
                </c:pt>
                <c:pt idx="60">
                  <c:v>2.8000000000000001E-2</c:v>
                </c:pt>
                <c:pt idx="61">
                  <c:v>1.7999999999999999E-2</c:v>
                </c:pt>
                <c:pt idx="62">
                  <c:v>-5.0000000000000001E-3</c:v>
                </c:pt>
                <c:pt idx="63">
                  <c:v>-1.2E-2</c:v>
                </c:pt>
                <c:pt idx="64">
                  <c:v>2.8000000000000001E-2</c:v>
                </c:pt>
                <c:pt idx="65">
                  <c:v>-5.0000000000000001E-3</c:v>
                </c:pt>
                <c:pt idx="66">
                  <c:v>1.4E-2</c:v>
                </c:pt>
                <c:pt idx="67">
                  <c:v>1.2E-2</c:v>
                </c:pt>
                <c:pt idx="68">
                  <c:v>-7.0000000000000001E-3</c:v>
                </c:pt>
                <c:pt idx="69">
                  <c:v>-1.9E-2</c:v>
                </c:pt>
                <c:pt idx="70">
                  <c:v>5.0000000000000001E-3</c:v>
                </c:pt>
                <c:pt idx="71">
                  <c:v>1.2E-2</c:v>
                </c:pt>
                <c:pt idx="72">
                  <c:v>-8.9999999999999993E-3</c:v>
                </c:pt>
                <c:pt idx="73">
                  <c:v>-1E-3</c:v>
                </c:pt>
                <c:pt idx="74">
                  <c:v>3.1E-2</c:v>
                </c:pt>
                <c:pt idx="75">
                  <c:v>2.8000000000000001E-2</c:v>
                </c:pt>
                <c:pt idx="76">
                  <c:v>1.4999999999999999E-2</c:v>
                </c:pt>
                <c:pt idx="77">
                  <c:v>3.3000000000000002E-2</c:v>
                </c:pt>
                <c:pt idx="78">
                  <c:v>-1.7999999999999999E-2</c:v>
                </c:pt>
                <c:pt idx="79">
                  <c:v>-4.0000000000000001E-3</c:v>
                </c:pt>
              </c:numCache>
            </c:numRef>
          </c:xVal>
          <c:yVal>
            <c:numRef>
              <c:f>Sheet2!$C$29:$C$108</c:f>
              <c:numCache>
                <c:formatCode>General</c:formatCode>
                <c:ptCount val="80"/>
                <c:pt idx="0">
                  <c:v>1.3683021058200926</c:v>
                </c:pt>
                <c:pt idx="1">
                  <c:v>0.47886421838966053</c:v>
                </c:pt>
                <c:pt idx="2">
                  <c:v>-3.4443659267303426</c:v>
                </c:pt>
                <c:pt idx="3">
                  <c:v>-3.8729039076181642</c:v>
                </c:pt>
                <c:pt idx="4">
                  <c:v>-1.1643439003094087</c:v>
                </c:pt>
                <c:pt idx="5">
                  <c:v>8.2742814875497732</c:v>
                </c:pt>
                <c:pt idx="6">
                  <c:v>0.28395425444557176</c:v>
                </c:pt>
                <c:pt idx="7">
                  <c:v>-4.6747059148930186</c:v>
                </c:pt>
                <c:pt idx="8">
                  <c:v>-1.5702020171693096</c:v>
                </c:pt>
                <c:pt idx="9">
                  <c:v>-7.3475091331786091</c:v>
                </c:pt>
                <c:pt idx="10">
                  <c:v>-8.5311478908279987</c:v>
                </c:pt>
                <c:pt idx="11">
                  <c:v>3.0452394425794802</c:v>
                </c:pt>
                <c:pt idx="12">
                  <c:v>21.986604029513789</c:v>
                </c:pt>
                <c:pt idx="13">
                  <c:v>-0.87546494396494889</c:v>
                </c:pt>
                <c:pt idx="14">
                  <c:v>7.6428521437799475</c:v>
                </c:pt>
                <c:pt idx="15">
                  <c:v>-7.3889199495751328</c:v>
                </c:pt>
                <c:pt idx="16">
                  <c:v>0.63816977295805621</c:v>
                </c:pt>
                <c:pt idx="17">
                  <c:v>8.2858722248260186E-3</c:v>
                </c:pt>
                <c:pt idx="18">
                  <c:v>-3.0104857636716531</c:v>
                </c:pt>
                <c:pt idx="19">
                  <c:v>-2.2312464203140778</c:v>
                </c:pt>
                <c:pt idx="20">
                  <c:v>-3.8416110124680074</c:v>
                </c:pt>
                <c:pt idx="21">
                  <c:v>2.6217160881117358</c:v>
                </c:pt>
                <c:pt idx="22">
                  <c:v>-2.2411910984225862</c:v>
                </c:pt>
                <c:pt idx="23">
                  <c:v>3.786719507868272</c:v>
                </c:pt>
                <c:pt idx="24">
                  <c:v>-1.7899416410742446</c:v>
                </c:pt>
                <c:pt idx="25">
                  <c:v>-2.9461753857885058</c:v>
                </c:pt>
                <c:pt idx="26">
                  <c:v>1.019834100407766</c:v>
                </c:pt>
                <c:pt idx="27">
                  <c:v>9.4644846501882096E-2</c:v>
                </c:pt>
                <c:pt idx="28">
                  <c:v>-0.27908936570930321</c:v>
                </c:pt>
                <c:pt idx="29">
                  <c:v>2.2844640074330882</c:v>
                </c:pt>
                <c:pt idx="30">
                  <c:v>-6.4690044122907828</c:v>
                </c:pt>
                <c:pt idx="31">
                  <c:v>-3.0787256519270287</c:v>
                </c:pt>
                <c:pt idx="32">
                  <c:v>-0.35026241109695988</c:v>
                </c:pt>
                <c:pt idx="33">
                  <c:v>5.2377616015291339</c:v>
                </c:pt>
                <c:pt idx="34">
                  <c:v>2.0739921530077283</c:v>
                </c:pt>
                <c:pt idx="35">
                  <c:v>-0.1043304978013867</c:v>
                </c:pt>
                <c:pt idx="36">
                  <c:v>3.4822305105791203</c:v>
                </c:pt>
                <c:pt idx="37">
                  <c:v>-0.45213510942541774</c:v>
                </c:pt>
                <c:pt idx="38">
                  <c:v>0.10255651228660634</c:v>
                </c:pt>
                <c:pt idx="39">
                  <c:v>1.7203185107111563</c:v>
                </c:pt>
                <c:pt idx="40">
                  <c:v>-0.6377171209193222</c:v>
                </c:pt>
                <c:pt idx="41">
                  <c:v>3.9922792558796596</c:v>
                </c:pt>
                <c:pt idx="42">
                  <c:v>3.171101294991983</c:v>
                </c:pt>
                <c:pt idx="43">
                  <c:v>8.4418505620784012E-2</c:v>
                </c:pt>
                <c:pt idx="44">
                  <c:v>-3.7093042694811476</c:v>
                </c:pt>
                <c:pt idx="45">
                  <c:v>-0.55292595019109458</c:v>
                </c:pt>
                <c:pt idx="46">
                  <c:v>-0.73445356716199339</c:v>
                </c:pt>
                <c:pt idx="47">
                  <c:v>-2.1156431206490338</c:v>
                </c:pt>
                <c:pt idx="48">
                  <c:v>0.89776035187033965</c:v>
                </c:pt>
                <c:pt idx="49">
                  <c:v>0.82382193240239165</c:v>
                </c:pt>
                <c:pt idx="50">
                  <c:v>2.6052988427738955</c:v>
                </c:pt>
                <c:pt idx="51">
                  <c:v>-0.42052858307844776</c:v>
                </c:pt>
                <c:pt idx="52">
                  <c:v>-0.92958992650478511</c:v>
                </c:pt>
                <c:pt idx="53">
                  <c:v>-0.51007071058479481</c:v>
                </c:pt>
                <c:pt idx="54">
                  <c:v>-4.2102801455653598</c:v>
                </c:pt>
                <c:pt idx="55">
                  <c:v>-1.97062537613823</c:v>
                </c:pt>
                <c:pt idx="56">
                  <c:v>0.29393651955142197</c:v>
                </c:pt>
                <c:pt idx="57">
                  <c:v>-4.0871548961103041</c:v>
                </c:pt>
                <c:pt idx="58">
                  <c:v>5.9275914784680017</c:v>
                </c:pt>
                <c:pt idx="59">
                  <c:v>0.26729711899074537</c:v>
                </c:pt>
                <c:pt idx="60">
                  <c:v>-1.3474085221717225</c:v>
                </c:pt>
                <c:pt idx="61">
                  <c:v>0.11258108961336211</c:v>
                </c:pt>
                <c:pt idx="62">
                  <c:v>1.4117380016944092</c:v>
                </c:pt>
                <c:pt idx="63">
                  <c:v>-5.1095965429262344</c:v>
                </c:pt>
                <c:pt idx="64">
                  <c:v>0.90836633860416915</c:v>
                </c:pt>
                <c:pt idx="65">
                  <c:v>1.980143131511557</c:v>
                </c:pt>
                <c:pt idx="66">
                  <c:v>2.7451192627022065</c:v>
                </c:pt>
                <c:pt idx="67">
                  <c:v>-1.5941241890102935</c:v>
                </c:pt>
                <c:pt idx="68">
                  <c:v>-0.51606494065306963</c:v>
                </c:pt>
                <c:pt idx="69">
                  <c:v>2.3110622688772908</c:v>
                </c:pt>
                <c:pt idx="70">
                  <c:v>0.51132916868492595</c:v>
                </c:pt>
                <c:pt idx="71">
                  <c:v>-2.4673783235170696</c:v>
                </c:pt>
                <c:pt idx="72">
                  <c:v>4.4959722771786534</c:v>
                </c:pt>
                <c:pt idx="73">
                  <c:v>0.69226423659666114</c:v>
                </c:pt>
                <c:pt idx="74">
                  <c:v>0.19853000129122389</c:v>
                </c:pt>
                <c:pt idx="75">
                  <c:v>-1.5962078393150314</c:v>
                </c:pt>
                <c:pt idx="76">
                  <c:v>-0.86852374116874631</c:v>
                </c:pt>
                <c:pt idx="77">
                  <c:v>-3.4710858103890603</c:v>
                </c:pt>
                <c:pt idx="78">
                  <c:v>-2.6845437714789009</c:v>
                </c:pt>
                <c:pt idx="79">
                  <c:v>5.6155874582702294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04-4DA7-8CDC-D73A4685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33656"/>
        <c:axId val="854129392"/>
      </c:scatterChart>
      <c:valAx>
        <c:axId val="854133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129392"/>
        <c:crosses val="autoZero"/>
        <c:crossBetween val="midCat"/>
      </c:valAx>
      <c:valAx>
        <c:axId val="854129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133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Sheet1!$N$74:$N$153</c:f>
              <c:numCache>
                <c:formatCode>General</c:formatCode>
                <c:ptCount val="80"/>
                <c:pt idx="0">
                  <c:v>5.0799999999999999E-4</c:v>
                </c:pt>
                <c:pt idx="1">
                  <c:v>5.7499999999999999E-4</c:v>
                </c:pt>
                <c:pt idx="2">
                  <c:v>6.3299999999999999E-4</c:v>
                </c:pt>
                <c:pt idx="3">
                  <c:v>7.5799999999999999E-4</c:v>
                </c:pt>
                <c:pt idx="4">
                  <c:v>6.7500000000000004E-4</c:v>
                </c:pt>
                <c:pt idx="5">
                  <c:v>5.8299999999999997E-4</c:v>
                </c:pt>
                <c:pt idx="6">
                  <c:v>5.9199999999999997E-4</c:v>
                </c:pt>
                <c:pt idx="7">
                  <c:v>6.0800000000000003E-4</c:v>
                </c:pt>
                <c:pt idx="8">
                  <c:v>6.5799999999999995E-4</c:v>
                </c:pt>
                <c:pt idx="9">
                  <c:v>6.9200000000000002E-4</c:v>
                </c:pt>
                <c:pt idx="10">
                  <c:v>6.7500000000000004E-4</c:v>
                </c:pt>
                <c:pt idx="11">
                  <c:v>6.4999999999999997E-4</c:v>
                </c:pt>
                <c:pt idx="12">
                  <c:v>6.4199999999999999E-4</c:v>
                </c:pt>
                <c:pt idx="13">
                  <c:v>7.1699999999999997E-4</c:v>
                </c:pt>
                <c:pt idx="14">
                  <c:v>7.2499999999999995E-4</c:v>
                </c:pt>
                <c:pt idx="15">
                  <c:v>6.4999999999999997E-4</c:v>
                </c:pt>
                <c:pt idx="16">
                  <c:v>6.5799999999999995E-4</c:v>
                </c:pt>
                <c:pt idx="17">
                  <c:v>6.9999999999999999E-4</c:v>
                </c:pt>
                <c:pt idx="18">
                  <c:v>6.9200000000000002E-4</c:v>
                </c:pt>
                <c:pt idx="19">
                  <c:v>7.1699999999999997E-4</c:v>
                </c:pt>
                <c:pt idx="20">
                  <c:v>7.3300000000000004E-4</c:v>
                </c:pt>
                <c:pt idx="21">
                  <c:v>6.9999999999999999E-4</c:v>
                </c:pt>
                <c:pt idx="22">
                  <c:v>1.067E-3</c:v>
                </c:pt>
                <c:pt idx="23">
                  <c:v>1.1000000000000001E-3</c:v>
                </c:pt>
                <c:pt idx="24">
                  <c:v>1.15E-3</c:v>
                </c:pt>
                <c:pt idx="25">
                  <c:v>1.083E-3</c:v>
                </c:pt>
                <c:pt idx="26">
                  <c:v>1.0579999999999999E-3</c:v>
                </c:pt>
                <c:pt idx="27">
                  <c:v>1.1169999999999999E-3</c:v>
                </c:pt>
                <c:pt idx="28">
                  <c:v>1.1000000000000001E-3</c:v>
                </c:pt>
                <c:pt idx="29">
                  <c:v>1.142E-3</c:v>
                </c:pt>
                <c:pt idx="30">
                  <c:v>1.008E-3</c:v>
                </c:pt>
                <c:pt idx="31">
                  <c:v>1.042E-3</c:v>
                </c:pt>
                <c:pt idx="32">
                  <c:v>1.175E-3</c:v>
                </c:pt>
                <c:pt idx="33">
                  <c:v>1.0920000000000001E-3</c:v>
                </c:pt>
                <c:pt idx="34">
                  <c:v>1.0330000000000001E-3</c:v>
                </c:pt>
                <c:pt idx="35">
                  <c:v>9.8299999999999993E-4</c:v>
                </c:pt>
                <c:pt idx="36">
                  <c:v>9.2500000000000004E-4</c:v>
                </c:pt>
                <c:pt idx="37">
                  <c:v>8.83E-4</c:v>
                </c:pt>
                <c:pt idx="38">
                  <c:v>9.2500000000000004E-4</c:v>
                </c:pt>
                <c:pt idx="39">
                  <c:v>9.6699999999999998E-4</c:v>
                </c:pt>
                <c:pt idx="40">
                  <c:v>1.0169999999999999E-3</c:v>
                </c:pt>
                <c:pt idx="41">
                  <c:v>9.4200000000000002E-4</c:v>
                </c:pt>
                <c:pt idx="42">
                  <c:v>9.4200000000000002E-4</c:v>
                </c:pt>
                <c:pt idx="43">
                  <c:v>8.92E-4</c:v>
                </c:pt>
                <c:pt idx="44">
                  <c:v>8.5800000000000004E-4</c:v>
                </c:pt>
                <c:pt idx="45">
                  <c:v>8.4199999999999998E-4</c:v>
                </c:pt>
                <c:pt idx="46">
                  <c:v>8.1700000000000002E-4</c:v>
                </c:pt>
                <c:pt idx="47">
                  <c:v>7.5000000000000002E-4</c:v>
                </c:pt>
                <c:pt idx="48">
                  <c:v>6.4199999999999999E-4</c:v>
                </c:pt>
                <c:pt idx="49">
                  <c:v>6.4999999999999997E-4</c:v>
                </c:pt>
                <c:pt idx="50">
                  <c:v>6.0800000000000003E-4</c:v>
                </c:pt>
                <c:pt idx="51">
                  <c:v>5.9199999999999997E-4</c:v>
                </c:pt>
                <c:pt idx="52">
                  <c:v>6.4199999999999999E-4</c:v>
                </c:pt>
                <c:pt idx="53">
                  <c:v>6.6699999999999995E-4</c:v>
                </c:pt>
                <c:pt idx="54">
                  <c:v>6.7500000000000004E-4</c:v>
                </c:pt>
                <c:pt idx="55">
                  <c:v>6.7500000000000004E-4</c:v>
                </c:pt>
                <c:pt idx="56">
                  <c:v>6.1700000000000004E-4</c:v>
                </c:pt>
                <c:pt idx="57">
                  <c:v>5.6700000000000001E-4</c:v>
                </c:pt>
                <c:pt idx="58">
                  <c:v>5.6700000000000001E-4</c:v>
                </c:pt>
                <c:pt idx="59">
                  <c:v>5.5000000000000003E-4</c:v>
                </c:pt>
                <c:pt idx="60">
                  <c:v>5.1699999999999999E-4</c:v>
                </c:pt>
                <c:pt idx="61">
                  <c:v>5.5000000000000003E-4</c:v>
                </c:pt>
                <c:pt idx="62">
                  <c:v>5.9999999999999995E-4</c:v>
                </c:pt>
                <c:pt idx="63">
                  <c:v>7.1699999999999997E-4</c:v>
                </c:pt>
                <c:pt idx="64">
                  <c:v>7.5000000000000002E-4</c:v>
                </c:pt>
                <c:pt idx="65">
                  <c:v>7.4200000000000004E-4</c:v>
                </c:pt>
                <c:pt idx="66">
                  <c:v>7.2499999999999995E-4</c:v>
                </c:pt>
                <c:pt idx="67">
                  <c:v>7.5000000000000002E-4</c:v>
                </c:pt>
                <c:pt idx="68">
                  <c:v>7.9199999999999995E-4</c:v>
                </c:pt>
                <c:pt idx="69">
                  <c:v>8.0800000000000002E-4</c:v>
                </c:pt>
                <c:pt idx="70">
                  <c:v>7.9199999999999995E-4</c:v>
                </c:pt>
                <c:pt idx="71">
                  <c:v>7.9199999999999995E-4</c:v>
                </c:pt>
                <c:pt idx="72">
                  <c:v>7.67E-4</c:v>
                </c:pt>
                <c:pt idx="73">
                  <c:v>7.3300000000000004E-4</c:v>
                </c:pt>
                <c:pt idx="74">
                  <c:v>6.9999999999999999E-4</c:v>
                </c:pt>
                <c:pt idx="75">
                  <c:v>6.6699999999999995E-4</c:v>
                </c:pt>
                <c:pt idx="76">
                  <c:v>7.4200000000000004E-4</c:v>
                </c:pt>
                <c:pt idx="77">
                  <c:v>7.5799999999999999E-4</c:v>
                </c:pt>
                <c:pt idx="78">
                  <c:v>7.5799999999999999E-4</c:v>
                </c:pt>
                <c:pt idx="79">
                  <c:v>7.67E-4</c:v>
                </c:pt>
              </c:numCache>
            </c:numRef>
          </c:xVal>
          <c:yVal>
            <c:numRef>
              <c:f>Sheet2!$C$29:$C$108</c:f>
              <c:numCache>
                <c:formatCode>General</c:formatCode>
                <c:ptCount val="80"/>
                <c:pt idx="0">
                  <c:v>1.3683021058200926</c:v>
                </c:pt>
                <c:pt idx="1">
                  <c:v>0.47886421838966053</c:v>
                </c:pt>
                <c:pt idx="2">
                  <c:v>-3.4443659267303426</c:v>
                </c:pt>
                <c:pt idx="3">
                  <c:v>-3.8729039076181642</c:v>
                </c:pt>
                <c:pt idx="4">
                  <c:v>-1.1643439003094087</c:v>
                </c:pt>
                <c:pt idx="5">
                  <c:v>8.2742814875497732</c:v>
                </c:pt>
                <c:pt idx="6">
                  <c:v>0.28395425444557176</c:v>
                </c:pt>
                <c:pt idx="7">
                  <c:v>-4.6747059148930186</c:v>
                </c:pt>
                <c:pt idx="8">
                  <c:v>-1.5702020171693096</c:v>
                </c:pt>
                <c:pt idx="9">
                  <c:v>-7.3475091331786091</c:v>
                </c:pt>
                <c:pt idx="10">
                  <c:v>-8.5311478908279987</c:v>
                </c:pt>
                <c:pt idx="11">
                  <c:v>3.0452394425794802</c:v>
                </c:pt>
                <c:pt idx="12">
                  <c:v>21.986604029513789</c:v>
                </c:pt>
                <c:pt idx="13">
                  <c:v>-0.87546494396494889</c:v>
                </c:pt>
                <c:pt idx="14">
                  <c:v>7.6428521437799475</c:v>
                </c:pt>
                <c:pt idx="15">
                  <c:v>-7.3889199495751328</c:v>
                </c:pt>
                <c:pt idx="16">
                  <c:v>0.63816977295805621</c:v>
                </c:pt>
                <c:pt idx="17">
                  <c:v>8.2858722248260186E-3</c:v>
                </c:pt>
                <c:pt idx="18">
                  <c:v>-3.0104857636716531</c:v>
                </c:pt>
                <c:pt idx="19">
                  <c:v>-2.2312464203140778</c:v>
                </c:pt>
                <c:pt idx="20">
                  <c:v>-3.8416110124680074</c:v>
                </c:pt>
                <c:pt idx="21">
                  <c:v>2.6217160881117358</c:v>
                </c:pt>
                <c:pt idx="22">
                  <c:v>-2.2411910984225862</c:v>
                </c:pt>
                <c:pt idx="23">
                  <c:v>3.786719507868272</c:v>
                </c:pt>
                <c:pt idx="24">
                  <c:v>-1.7899416410742446</c:v>
                </c:pt>
                <c:pt idx="25">
                  <c:v>-2.9461753857885058</c:v>
                </c:pt>
                <c:pt idx="26">
                  <c:v>1.019834100407766</c:v>
                </c:pt>
                <c:pt idx="27">
                  <c:v>9.4644846501882096E-2</c:v>
                </c:pt>
                <c:pt idx="28">
                  <c:v>-0.27908936570930321</c:v>
                </c:pt>
                <c:pt idx="29">
                  <c:v>2.2844640074330882</c:v>
                </c:pt>
                <c:pt idx="30">
                  <c:v>-6.4690044122907828</c:v>
                </c:pt>
                <c:pt idx="31">
                  <c:v>-3.0787256519270287</c:v>
                </c:pt>
                <c:pt idx="32">
                  <c:v>-0.35026241109695988</c:v>
                </c:pt>
                <c:pt idx="33">
                  <c:v>5.2377616015291339</c:v>
                </c:pt>
                <c:pt idx="34">
                  <c:v>2.0739921530077283</c:v>
                </c:pt>
                <c:pt idx="35">
                  <c:v>-0.1043304978013867</c:v>
                </c:pt>
                <c:pt idx="36">
                  <c:v>3.4822305105791203</c:v>
                </c:pt>
                <c:pt idx="37">
                  <c:v>-0.45213510942541774</c:v>
                </c:pt>
                <c:pt idx="38">
                  <c:v>0.10255651228660634</c:v>
                </c:pt>
                <c:pt idx="39">
                  <c:v>1.7203185107111563</c:v>
                </c:pt>
                <c:pt idx="40">
                  <c:v>-0.6377171209193222</c:v>
                </c:pt>
                <c:pt idx="41">
                  <c:v>3.9922792558796596</c:v>
                </c:pt>
                <c:pt idx="42">
                  <c:v>3.171101294991983</c:v>
                </c:pt>
                <c:pt idx="43">
                  <c:v>8.4418505620784012E-2</c:v>
                </c:pt>
                <c:pt idx="44">
                  <c:v>-3.7093042694811476</c:v>
                </c:pt>
                <c:pt idx="45">
                  <c:v>-0.55292595019109458</c:v>
                </c:pt>
                <c:pt idx="46">
                  <c:v>-0.73445356716199339</c:v>
                </c:pt>
                <c:pt idx="47">
                  <c:v>-2.1156431206490338</c:v>
                </c:pt>
                <c:pt idx="48">
                  <c:v>0.89776035187033965</c:v>
                </c:pt>
                <c:pt idx="49">
                  <c:v>0.82382193240239165</c:v>
                </c:pt>
                <c:pt idx="50">
                  <c:v>2.6052988427738955</c:v>
                </c:pt>
                <c:pt idx="51">
                  <c:v>-0.42052858307844776</c:v>
                </c:pt>
                <c:pt idx="52">
                  <c:v>-0.92958992650478511</c:v>
                </c:pt>
                <c:pt idx="53">
                  <c:v>-0.51007071058479481</c:v>
                </c:pt>
                <c:pt idx="54">
                  <c:v>-4.2102801455653598</c:v>
                </c:pt>
                <c:pt idx="55">
                  <c:v>-1.97062537613823</c:v>
                </c:pt>
                <c:pt idx="56">
                  <c:v>0.29393651955142197</c:v>
                </c:pt>
                <c:pt idx="57">
                  <c:v>-4.0871548961103041</c:v>
                </c:pt>
                <c:pt idx="58">
                  <c:v>5.9275914784680017</c:v>
                </c:pt>
                <c:pt idx="59">
                  <c:v>0.26729711899074537</c:v>
                </c:pt>
                <c:pt idx="60">
                  <c:v>-1.3474085221717225</c:v>
                </c:pt>
                <c:pt idx="61">
                  <c:v>0.11258108961336211</c:v>
                </c:pt>
                <c:pt idx="62">
                  <c:v>1.4117380016944092</c:v>
                </c:pt>
                <c:pt idx="63">
                  <c:v>-5.1095965429262344</c:v>
                </c:pt>
                <c:pt idx="64">
                  <c:v>0.90836633860416915</c:v>
                </c:pt>
                <c:pt idx="65">
                  <c:v>1.980143131511557</c:v>
                </c:pt>
                <c:pt idx="66">
                  <c:v>2.7451192627022065</c:v>
                </c:pt>
                <c:pt idx="67">
                  <c:v>-1.5941241890102935</c:v>
                </c:pt>
                <c:pt idx="68">
                  <c:v>-0.51606494065306963</c:v>
                </c:pt>
                <c:pt idx="69">
                  <c:v>2.3110622688772908</c:v>
                </c:pt>
                <c:pt idx="70">
                  <c:v>0.51132916868492595</c:v>
                </c:pt>
                <c:pt idx="71">
                  <c:v>-2.4673783235170696</c:v>
                </c:pt>
                <c:pt idx="72">
                  <c:v>4.4959722771786534</c:v>
                </c:pt>
                <c:pt idx="73">
                  <c:v>0.69226423659666114</c:v>
                </c:pt>
                <c:pt idx="74">
                  <c:v>0.19853000129122389</c:v>
                </c:pt>
                <c:pt idx="75">
                  <c:v>-1.5962078393150314</c:v>
                </c:pt>
                <c:pt idx="76">
                  <c:v>-0.86852374116874631</c:v>
                </c:pt>
                <c:pt idx="77">
                  <c:v>-3.4710858103890603</c:v>
                </c:pt>
                <c:pt idx="78">
                  <c:v>-2.6845437714789009</c:v>
                </c:pt>
                <c:pt idx="79">
                  <c:v>5.6155874582702294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B5-4E6F-9CCE-2DA2584D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20536"/>
        <c:axId val="854125456"/>
      </c:scatterChart>
      <c:valAx>
        <c:axId val="854120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125456"/>
        <c:crosses val="autoZero"/>
        <c:crossBetween val="midCat"/>
      </c:valAx>
      <c:valAx>
        <c:axId val="85412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120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Sheet1!$O$74:$O$153</c:f>
              <c:numCache>
                <c:formatCode>General</c:formatCode>
                <c:ptCount val="80"/>
                <c:pt idx="0">
                  <c:v>8.25E-4</c:v>
                </c:pt>
                <c:pt idx="1">
                  <c:v>5.7499999999999999E-4</c:v>
                </c:pt>
                <c:pt idx="2">
                  <c:v>4.3300000000000001E-4</c:v>
                </c:pt>
                <c:pt idx="3">
                  <c:v>6.3299999999999999E-4</c:v>
                </c:pt>
                <c:pt idx="4">
                  <c:v>4.9200000000000003E-4</c:v>
                </c:pt>
                <c:pt idx="5">
                  <c:v>2.0000000000000001E-4</c:v>
                </c:pt>
                <c:pt idx="6" formatCode="0.00E+00">
                  <c:v>-5.8E-5</c:v>
                </c:pt>
                <c:pt idx="7" formatCode="0.00E+00">
                  <c:v>7.4999999999999993E-5</c:v>
                </c:pt>
                <c:pt idx="8" formatCode="0.00E+00">
                  <c:v>-5.8E-5</c:v>
                </c:pt>
                <c:pt idx="9">
                  <c:v>-1.6000000000000001E-4</c:v>
                </c:pt>
                <c:pt idx="10">
                  <c:v>-1.1E-4</c:v>
                </c:pt>
                <c:pt idx="11">
                  <c:v>4.17E-4</c:v>
                </c:pt>
                <c:pt idx="12">
                  <c:v>6.1700000000000004E-4</c:v>
                </c:pt>
                <c:pt idx="13">
                  <c:v>8.92E-4</c:v>
                </c:pt>
                <c:pt idx="14">
                  <c:v>1.5920000000000001E-3</c:v>
                </c:pt>
                <c:pt idx="15">
                  <c:v>1.9170000000000001E-3</c:v>
                </c:pt>
                <c:pt idx="16">
                  <c:v>1.9419999999999999E-3</c:v>
                </c:pt>
                <c:pt idx="17">
                  <c:v>1.867E-3</c:v>
                </c:pt>
                <c:pt idx="18">
                  <c:v>1.8500000000000001E-3</c:v>
                </c:pt>
                <c:pt idx="19">
                  <c:v>2.408E-3</c:v>
                </c:pt>
                <c:pt idx="20">
                  <c:v>2.65E-3</c:v>
                </c:pt>
                <c:pt idx="21">
                  <c:v>2.8830000000000001E-3</c:v>
                </c:pt>
                <c:pt idx="22">
                  <c:v>3.392E-3</c:v>
                </c:pt>
                <c:pt idx="23">
                  <c:v>3.3670000000000002E-3</c:v>
                </c:pt>
                <c:pt idx="24">
                  <c:v>3.2330000000000002E-3</c:v>
                </c:pt>
                <c:pt idx="25">
                  <c:v>3.4499999999999999E-3</c:v>
                </c:pt>
                <c:pt idx="26">
                  <c:v>3.4420000000000002E-3</c:v>
                </c:pt>
                <c:pt idx="27">
                  <c:v>3.3999999999999998E-3</c:v>
                </c:pt>
                <c:pt idx="28">
                  <c:v>3.2919999999999998E-3</c:v>
                </c:pt>
                <c:pt idx="29">
                  <c:v>3.192E-3</c:v>
                </c:pt>
                <c:pt idx="30">
                  <c:v>2.9750000000000002E-3</c:v>
                </c:pt>
                <c:pt idx="31">
                  <c:v>2.7000000000000001E-3</c:v>
                </c:pt>
                <c:pt idx="32">
                  <c:v>2.8500000000000001E-3</c:v>
                </c:pt>
                <c:pt idx="33">
                  <c:v>3.1749999999999999E-3</c:v>
                </c:pt>
                <c:pt idx="34">
                  <c:v>3.1830000000000001E-3</c:v>
                </c:pt>
                <c:pt idx="35">
                  <c:v>3.2079999999999999E-3</c:v>
                </c:pt>
                <c:pt idx="36">
                  <c:v>3.0829999999999998E-3</c:v>
                </c:pt>
                <c:pt idx="37">
                  <c:v>3.075E-3</c:v>
                </c:pt>
                <c:pt idx="38">
                  <c:v>3.15E-3</c:v>
                </c:pt>
                <c:pt idx="39">
                  <c:v>2.875E-3</c:v>
                </c:pt>
                <c:pt idx="40">
                  <c:v>2.8500000000000001E-3</c:v>
                </c:pt>
                <c:pt idx="41">
                  <c:v>3.3500000000000001E-3</c:v>
                </c:pt>
                <c:pt idx="42">
                  <c:v>3.7000000000000002E-3</c:v>
                </c:pt>
                <c:pt idx="43">
                  <c:v>3.558E-3</c:v>
                </c:pt>
                <c:pt idx="44">
                  <c:v>3.5750000000000001E-3</c:v>
                </c:pt>
                <c:pt idx="45">
                  <c:v>3.5330000000000001E-3</c:v>
                </c:pt>
                <c:pt idx="46">
                  <c:v>3.5079999999999998E-3</c:v>
                </c:pt>
                <c:pt idx="47">
                  <c:v>3.4420000000000002E-3</c:v>
                </c:pt>
                <c:pt idx="48">
                  <c:v>3.3419999999999999E-3</c:v>
                </c:pt>
                <c:pt idx="49">
                  <c:v>3.15E-3</c:v>
                </c:pt>
                <c:pt idx="50">
                  <c:v>3.5170000000000002E-3</c:v>
                </c:pt>
                <c:pt idx="51">
                  <c:v>3.7000000000000002E-3</c:v>
                </c:pt>
                <c:pt idx="52">
                  <c:v>3.483E-3</c:v>
                </c:pt>
                <c:pt idx="53">
                  <c:v>3.258E-3</c:v>
                </c:pt>
                <c:pt idx="54">
                  <c:v>2.9919999999999999E-3</c:v>
                </c:pt>
                <c:pt idx="55">
                  <c:v>2.7000000000000001E-3</c:v>
                </c:pt>
                <c:pt idx="56">
                  <c:v>2.575E-3</c:v>
                </c:pt>
                <c:pt idx="57">
                  <c:v>2.3500000000000001E-3</c:v>
                </c:pt>
                <c:pt idx="58">
                  <c:v>2.2420000000000001E-3</c:v>
                </c:pt>
                <c:pt idx="59">
                  <c:v>2.0330000000000001E-3</c:v>
                </c:pt>
                <c:pt idx="60">
                  <c:v>1.725E-3</c:v>
                </c:pt>
                <c:pt idx="61">
                  <c:v>1.792E-3</c:v>
                </c:pt>
                <c:pt idx="62">
                  <c:v>1.642E-3</c:v>
                </c:pt>
                <c:pt idx="63">
                  <c:v>1.433E-3</c:v>
                </c:pt>
                <c:pt idx="64">
                  <c:v>1.15E-3</c:v>
                </c:pt>
                <c:pt idx="65">
                  <c:v>1.0499999999999999E-3</c:v>
                </c:pt>
                <c:pt idx="66">
                  <c:v>9.0799999999999995E-4</c:v>
                </c:pt>
                <c:pt idx="67">
                  <c:v>9.0799999999999995E-4</c:v>
                </c:pt>
                <c:pt idx="68">
                  <c:v>8.5800000000000004E-4</c:v>
                </c:pt>
                <c:pt idx="69">
                  <c:v>7.9199999999999995E-4</c:v>
                </c:pt>
                <c:pt idx="70">
                  <c:v>6.9999999999999999E-4</c:v>
                </c:pt>
                <c:pt idx="71">
                  <c:v>3.4200000000000002E-4</c:v>
                </c:pt>
                <c:pt idx="72">
                  <c:v>2.5000000000000001E-4</c:v>
                </c:pt>
                <c:pt idx="73">
                  <c:v>3.3300000000000002E-4</c:v>
                </c:pt>
                <c:pt idx="74">
                  <c:v>5.1699999999999999E-4</c:v>
                </c:pt>
                <c:pt idx="75">
                  <c:v>5.2499999999999997E-4</c:v>
                </c:pt>
                <c:pt idx="76">
                  <c:v>4.17E-4</c:v>
                </c:pt>
                <c:pt idx="77">
                  <c:v>2.5000000000000001E-4</c:v>
                </c:pt>
                <c:pt idx="78">
                  <c:v>1E-4</c:v>
                </c:pt>
                <c:pt idx="79">
                  <c:v>1E-4</c:v>
                </c:pt>
              </c:numCache>
            </c:numRef>
          </c:xVal>
          <c:yVal>
            <c:numRef>
              <c:f>Sheet2!$C$29:$C$108</c:f>
              <c:numCache>
                <c:formatCode>General</c:formatCode>
                <c:ptCount val="80"/>
                <c:pt idx="0">
                  <c:v>1.3683021058200926</c:v>
                </c:pt>
                <c:pt idx="1">
                  <c:v>0.47886421838966053</c:v>
                </c:pt>
                <c:pt idx="2">
                  <c:v>-3.4443659267303426</c:v>
                </c:pt>
                <c:pt idx="3">
                  <c:v>-3.8729039076181642</c:v>
                </c:pt>
                <c:pt idx="4">
                  <c:v>-1.1643439003094087</c:v>
                </c:pt>
                <c:pt idx="5">
                  <c:v>8.2742814875497732</c:v>
                </c:pt>
                <c:pt idx="6">
                  <c:v>0.28395425444557176</c:v>
                </c:pt>
                <c:pt idx="7">
                  <c:v>-4.6747059148930186</c:v>
                </c:pt>
                <c:pt idx="8">
                  <c:v>-1.5702020171693096</c:v>
                </c:pt>
                <c:pt idx="9">
                  <c:v>-7.3475091331786091</c:v>
                </c:pt>
                <c:pt idx="10">
                  <c:v>-8.5311478908279987</c:v>
                </c:pt>
                <c:pt idx="11">
                  <c:v>3.0452394425794802</c:v>
                </c:pt>
                <c:pt idx="12">
                  <c:v>21.986604029513789</c:v>
                </c:pt>
                <c:pt idx="13">
                  <c:v>-0.87546494396494889</c:v>
                </c:pt>
                <c:pt idx="14">
                  <c:v>7.6428521437799475</c:v>
                </c:pt>
                <c:pt idx="15">
                  <c:v>-7.3889199495751328</c:v>
                </c:pt>
                <c:pt idx="16">
                  <c:v>0.63816977295805621</c:v>
                </c:pt>
                <c:pt idx="17">
                  <c:v>8.2858722248260186E-3</c:v>
                </c:pt>
                <c:pt idx="18">
                  <c:v>-3.0104857636716531</c:v>
                </c:pt>
                <c:pt idx="19">
                  <c:v>-2.2312464203140778</c:v>
                </c:pt>
                <c:pt idx="20">
                  <c:v>-3.8416110124680074</c:v>
                </c:pt>
                <c:pt idx="21">
                  <c:v>2.6217160881117358</c:v>
                </c:pt>
                <c:pt idx="22">
                  <c:v>-2.2411910984225862</c:v>
                </c:pt>
                <c:pt idx="23">
                  <c:v>3.786719507868272</c:v>
                </c:pt>
                <c:pt idx="24">
                  <c:v>-1.7899416410742446</c:v>
                </c:pt>
                <c:pt idx="25">
                  <c:v>-2.9461753857885058</c:v>
                </c:pt>
                <c:pt idx="26">
                  <c:v>1.019834100407766</c:v>
                </c:pt>
                <c:pt idx="27">
                  <c:v>9.4644846501882096E-2</c:v>
                </c:pt>
                <c:pt idx="28">
                  <c:v>-0.27908936570930321</c:v>
                </c:pt>
                <c:pt idx="29">
                  <c:v>2.2844640074330882</c:v>
                </c:pt>
                <c:pt idx="30">
                  <c:v>-6.4690044122907828</c:v>
                </c:pt>
                <c:pt idx="31">
                  <c:v>-3.0787256519270287</c:v>
                </c:pt>
                <c:pt idx="32">
                  <c:v>-0.35026241109695988</c:v>
                </c:pt>
                <c:pt idx="33">
                  <c:v>5.2377616015291339</c:v>
                </c:pt>
                <c:pt idx="34">
                  <c:v>2.0739921530077283</c:v>
                </c:pt>
                <c:pt idx="35">
                  <c:v>-0.1043304978013867</c:v>
                </c:pt>
                <c:pt idx="36">
                  <c:v>3.4822305105791203</c:v>
                </c:pt>
                <c:pt idx="37">
                  <c:v>-0.45213510942541774</c:v>
                </c:pt>
                <c:pt idx="38">
                  <c:v>0.10255651228660634</c:v>
                </c:pt>
                <c:pt idx="39">
                  <c:v>1.7203185107111563</c:v>
                </c:pt>
                <c:pt idx="40">
                  <c:v>-0.6377171209193222</c:v>
                </c:pt>
                <c:pt idx="41">
                  <c:v>3.9922792558796596</c:v>
                </c:pt>
                <c:pt idx="42">
                  <c:v>3.171101294991983</c:v>
                </c:pt>
                <c:pt idx="43">
                  <c:v>8.4418505620784012E-2</c:v>
                </c:pt>
                <c:pt idx="44">
                  <c:v>-3.7093042694811476</c:v>
                </c:pt>
                <c:pt idx="45">
                  <c:v>-0.55292595019109458</c:v>
                </c:pt>
                <c:pt idx="46">
                  <c:v>-0.73445356716199339</c:v>
                </c:pt>
                <c:pt idx="47">
                  <c:v>-2.1156431206490338</c:v>
                </c:pt>
                <c:pt idx="48">
                  <c:v>0.89776035187033965</c:v>
                </c:pt>
                <c:pt idx="49">
                  <c:v>0.82382193240239165</c:v>
                </c:pt>
                <c:pt idx="50">
                  <c:v>2.6052988427738955</c:v>
                </c:pt>
                <c:pt idx="51">
                  <c:v>-0.42052858307844776</c:v>
                </c:pt>
                <c:pt idx="52">
                  <c:v>-0.92958992650478511</c:v>
                </c:pt>
                <c:pt idx="53">
                  <c:v>-0.51007071058479481</c:v>
                </c:pt>
                <c:pt idx="54">
                  <c:v>-4.2102801455653598</c:v>
                </c:pt>
                <c:pt idx="55">
                  <c:v>-1.97062537613823</c:v>
                </c:pt>
                <c:pt idx="56">
                  <c:v>0.29393651955142197</c:v>
                </c:pt>
                <c:pt idx="57">
                  <c:v>-4.0871548961103041</c:v>
                </c:pt>
                <c:pt idx="58">
                  <c:v>5.9275914784680017</c:v>
                </c:pt>
                <c:pt idx="59">
                  <c:v>0.26729711899074537</c:v>
                </c:pt>
                <c:pt idx="60">
                  <c:v>-1.3474085221717225</c:v>
                </c:pt>
                <c:pt idx="61">
                  <c:v>0.11258108961336211</c:v>
                </c:pt>
                <c:pt idx="62">
                  <c:v>1.4117380016944092</c:v>
                </c:pt>
                <c:pt idx="63">
                  <c:v>-5.1095965429262344</c:v>
                </c:pt>
                <c:pt idx="64">
                  <c:v>0.90836633860416915</c:v>
                </c:pt>
                <c:pt idx="65">
                  <c:v>1.980143131511557</c:v>
                </c:pt>
                <c:pt idx="66">
                  <c:v>2.7451192627022065</c:v>
                </c:pt>
                <c:pt idx="67">
                  <c:v>-1.5941241890102935</c:v>
                </c:pt>
                <c:pt idx="68">
                  <c:v>-0.51606494065306963</c:v>
                </c:pt>
                <c:pt idx="69">
                  <c:v>2.3110622688772908</c:v>
                </c:pt>
                <c:pt idx="70">
                  <c:v>0.51132916868492595</c:v>
                </c:pt>
                <c:pt idx="71">
                  <c:v>-2.4673783235170696</c:v>
                </c:pt>
                <c:pt idx="72">
                  <c:v>4.4959722771786534</c:v>
                </c:pt>
                <c:pt idx="73">
                  <c:v>0.69226423659666114</c:v>
                </c:pt>
                <c:pt idx="74">
                  <c:v>0.19853000129122389</c:v>
                </c:pt>
                <c:pt idx="75">
                  <c:v>-1.5962078393150314</c:v>
                </c:pt>
                <c:pt idx="76">
                  <c:v>-0.86852374116874631</c:v>
                </c:pt>
                <c:pt idx="77">
                  <c:v>-3.4710858103890603</c:v>
                </c:pt>
                <c:pt idx="78">
                  <c:v>-2.6845437714789009</c:v>
                </c:pt>
                <c:pt idx="79">
                  <c:v>5.6155874582702294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59-4A2A-A7CE-BAE3E123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27424"/>
        <c:axId val="854127752"/>
      </c:scatterChart>
      <c:valAx>
        <c:axId val="8541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127752"/>
        <c:crosses val="autoZero"/>
        <c:crossBetween val="midCat"/>
      </c:valAx>
      <c:valAx>
        <c:axId val="854127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4127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Sheet1!$K$74:$K$153</c:f>
              <c:numCache>
                <c:formatCode>General</c:formatCode>
                <c:ptCount val="80"/>
                <c:pt idx="0">
                  <c:v>2.5000000000000001E-2</c:v>
                </c:pt>
                <c:pt idx="1">
                  <c:v>5.1999999999999998E-2</c:v>
                </c:pt>
                <c:pt idx="2">
                  <c:v>-6.4000000000000001E-2</c:v>
                </c:pt>
                <c:pt idx="3">
                  <c:v>-4.3999999999999997E-2</c:v>
                </c:pt>
                <c:pt idx="4">
                  <c:v>4.5999999999999999E-2</c:v>
                </c:pt>
                <c:pt idx="5">
                  <c:v>-2.5000000000000001E-2</c:v>
                </c:pt>
                <c:pt idx="6">
                  <c:v>7.0999999999999994E-2</c:v>
                </c:pt>
                <c:pt idx="7">
                  <c:v>-5.3999999999999999E-2</c:v>
                </c:pt>
                <c:pt idx="8">
                  <c:v>-2.8000000000000001E-2</c:v>
                </c:pt>
                <c:pt idx="9">
                  <c:v>-0.107</c:v>
                </c:pt>
                <c:pt idx="10">
                  <c:v>1.2E-2</c:v>
                </c:pt>
                <c:pt idx="11">
                  <c:v>3.1E-2</c:v>
                </c:pt>
                <c:pt idx="12">
                  <c:v>-0.10100000000000001</c:v>
                </c:pt>
                <c:pt idx="13">
                  <c:v>-7.2999999999999995E-2</c:v>
                </c:pt>
                <c:pt idx="14">
                  <c:v>0.08</c:v>
                </c:pt>
                <c:pt idx="15">
                  <c:v>7.0000000000000001E-3</c:v>
                </c:pt>
                <c:pt idx="16">
                  <c:v>-1.9E-2</c:v>
                </c:pt>
                <c:pt idx="17">
                  <c:v>-2.1000000000000001E-2</c:v>
                </c:pt>
                <c:pt idx="18">
                  <c:v>-6.5000000000000002E-2</c:v>
                </c:pt>
                <c:pt idx="19">
                  <c:v>-9.2999999999999999E-2</c:v>
                </c:pt>
                <c:pt idx="20">
                  <c:v>2.5000000000000001E-2</c:v>
                </c:pt>
                <c:pt idx="21">
                  <c:v>7.4999999999999997E-2</c:v>
                </c:pt>
                <c:pt idx="22">
                  <c:v>1.6E-2</c:v>
                </c:pt>
                <c:pt idx="23">
                  <c:v>-1.4E-2</c:v>
                </c:pt>
                <c:pt idx="24">
                  <c:v>-2.3E-2</c:v>
                </c:pt>
                <c:pt idx="25">
                  <c:v>4.2000000000000003E-2</c:v>
                </c:pt>
                <c:pt idx="26">
                  <c:v>-5.1999999999999998E-2</c:v>
                </c:pt>
                <c:pt idx="27">
                  <c:v>-1.4E-2</c:v>
                </c:pt>
                <c:pt idx="28">
                  <c:v>-7.1999999999999995E-2</c:v>
                </c:pt>
                <c:pt idx="29">
                  <c:v>-8.2000000000000003E-2</c:v>
                </c:pt>
                <c:pt idx="30">
                  <c:v>5.0000000000000001E-3</c:v>
                </c:pt>
                <c:pt idx="31">
                  <c:v>-0.104</c:v>
                </c:pt>
                <c:pt idx="32">
                  <c:v>7.8E-2</c:v>
                </c:pt>
                <c:pt idx="33">
                  <c:v>0.06</c:v>
                </c:pt>
                <c:pt idx="34">
                  <c:v>-5.8000000000000003E-2</c:v>
                </c:pt>
                <c:pt idx="35">
                  <c:v>-2.5999999999999999E-2</c:v>
                </c:pt>
                <c:pt idx="36">
                  <c:v>-1.9E-2</c:v>
                </c:pt>
                <c:pt idx="37">
                  <c:v>1.0999999999999999E-2</c:v>
                </c:pt>
                <c:pt idx="38">
                  <c:v>8.2000000000000003E-2</c:v>
                </c:pt>
                <c:pt idx="39">
                  <c:v>6.0999999999999999E-2</c:v>
                </c:pt>
                <c:pt idx="40">
                  <c:v>1.4E-2</c:v>
                </c:pt>
                <c:pt idx="41">
                  <c:v>2.3E-2</c:v>
                </c:pt>
                <c:pt idx="42">
                  <c:v>2.3E-2</c:v>
                </c:pt>
                <c:pt idx="43">
                  <c:v>-1.2E-2</c:v>
                </c:pt>
                <c:pt idx="44">
                  <c:v>6.0999999999999999E-2</c:v>
                </c:pt>
                <c:pt idx="45">
                  <c:v>1.4E-2</c:v>
                </c:pt>
                <c:pt idx="46">
                  <c:v>4.2999999999999997E-2</c:v>
                </c:pt>
                <c:pt idx="47">
                  <c:v>2.1999999999999999E-2</c:v>
                </c:pt>
                <c:pt idx="48">
                  <c:v>1.4E-2</c:v>
                </c:pt>
                <c:pt idx="49">
                  <c:v>-1.2999999999999999E-2</c:v>
                </c:pt>
                <c:pt idx="50">
                  <c:v>-1.7999999999999999E-2</c:v>
                </c:pt>
                <c:pt idx="51">
                  <c:v>1.2E-2</c:v>
                </c:pt>
                <c:pt idx="52">
                  <c:v>1.9E-2</c:v>
                </c:pt>
                <c:pt idx="53">
                  <c:v>-4.1000000000000002E-2</c:v>
                </c:pt>
                <c:pt idx="54">
                  <c:v>1E-3</c:v>
                </c:pt>
                <c:pt idx="55">
                  <c:v>1.6E-2</c:v>
                </c:pt>
                <c:pt idx="56">
                  <c:v>1.4E-2</c:v>
                </c:pt>
                <c:pt idx="57">
                  <c:v>4.4999999999999998E-2</c:v>
                </c:pt>
                <c:pt idx="58">
                  <c:v>3.4000000000000002E-2</c:v>
                </c:pt>
                <c:pt idx="59">
                  <c:v>-2.8000000000000001E-2</c:v>
                </c:pt>
                <c:pt idx="60">
                  <c:v>1.9E-2</c:v>
                </c:pt>
                <c:pt idx="61">
                  <c:v>-0.02</c:v>
                </c:pt>
                <c:pt idx="62">
                  <c:v>-2.5999999999999999E-2</c:v>
                </c:pt>
                <c:pt idx="63">
                  <c:v>3.6999999999999998E-2</c:v>
                </c:pt>
                <c:pt idx="64">
                  <c:v>6.0000000000000001E-3</c:v>
                </c:pt>
                <c:pt idx="65">
                  <c:v>3.9E-2</c:v>
                </c:pt>
                <c:pt idx="66">
                  <c:v>-1.2E-2</c:v>
                </c:pt>
                <c:pt idx="67">
                  <c:v>5.0000000000000001E-3</c:v>
                </c:pt>
                <c:pt idx="68">
                  <c:v>-0.02</c:v>
                </c:pt>
                <c:pt idx="69">
                  <c:v>3.5999999999999997E-2</c:v>
                </c:pt>
                <c:pt idx="70">
                  <c:v>-3.0000000000000001E-3</c:v>
                </c:pt>
                <c:pt idx="71">
                  <c:v>0.03</c:v>
                </c:pt>
                <c:pt idx="72">
                  <c:v>-3.0000000000000001E-3</c:v>
                </c:pt>
                <c:pt idx="73">
                  <c:v>1.4999999999999999E-2</c:v>
                </c:pt>
                <c:pt idx="74">
                  <c:v>7.0000000000000001E-3</c:v>
                </c:pt>
                <c:pt idx="75">
                  <c:v>-3.5999999999999997E-2</c:v>
                </c:pt>
                <c:pt idx="76">
                  <c:v>-4.0000000000000001E-3</c:v>
                </c:pt>
                <c:pt idx="77">
                  <c:v>-8.0000000000000002E-3</c:v>
                </c:pt>
                <c:pt idx="78">
                  <c:v>0.02</c:v>
                </c:pt>
                <c:pt idx="79">
                  <c:v>1.7999999999999999E-2</c:v>
                </c:pt>
              </c:numCache>
            </c:numRef>
          </c:xVal>
          <c:yVal>
            <c:numRef>
              <c:f>Sheet1!$Q$74:$Q$153</c:f>
              <c:numCache>
                <c:formatCode>General</c:formatCode>
                <c:ptCount val="80"/>
                <c:pt idx="0">
                  <c:v>0.32600000000000001</c:v>
                </c:pt>
                <c:pt idx="1">
                  <c:v>1.5049999999999999</c:v>
                </c:pt>
                <c:pt idx="2">
                  <c:v>0.71499999999999997</c:v>
                </c:pt>
                <c:pt idx="3">
                  <c:v>-2.125</c:v>
                </c:pt>
                <c:pt idx="4">
                  <c:v>-2.7440000000000002</c:v>
                </c:pt>
                <c:pt idx="5">
                  <c:v>13.355</c:v>
                </c:pt>
                <c:pt idx="6">
                  <c:v>7.4999999999999997E-2</c:v>
                </c:pt>
                <c:pt idx="7">
                  <c:v>-0.29499999999999998</c:v>
                </c:pt>
                <c:pt idx="8">
                  <c:v>1.1240000000000001</c:v>
                </c:pt>
                <c:pt idx="9">
                  <c:v>2.5000000000000001E-2</c:v>
                </c:pt>
                <c:pt idx="10">
                  <c:v>-3.6549999999999998</c:v>
                </c:pt>
                <c:pt idx="11">
                  <c:v>2.3050000000000002</c:v>
                </c:pt>
                <c:pt idx="12">
                  <c:v>30.696000000000002</c:v>
                </c:pt>
                <c:pt idx="13">
                  <c:v>3.8860000000000001</c:v>
                </c:pt>
                <c:pt idx="14">
                  <c:v>5.9160000000000004</c:v>
                </c:pt>
                <c:pt idx="15">
                  <c:v>-4.1929999999999996</c:v>
                </c:pt>
                <c:pt idx="16">
                  <c:v>1.8169999999999999</c:v>
                </c:pt>
                <c:pt idx="17">
                  <c:v>2.9969999999999999</c:v>
                </c:pt>
                <c:pt idx="18">
                  <c:v>0.317</c:v>
                </c:pt>
                <c:pt idx="19">
                  <c:v>-2.153</c:v>
                </c:pt>
                <c:pt idx="20">
                  <c:v>-5.4219999999999997</c:v>
                </c:pt>
                <c:pt idx="21">
                  <c:v>3.8879999999999999</c:v>
                </c:pt>
                <c:pt idx="22">
                  <c:v>0.23899999999999999</c:v>
                </c:pt>
                <c:pt idx="23">
                  <c:v>7.069</c:v>
                </c:pt>
                <c:pt idx="24">
                  <c:v>1.0489999999999999</c:v>
                </c:pt>
                <c:pt idx="25">
                  <c:v>-0.191</c:v>
                </c:pt>
                <c:pt idx="26">
                  <c:v>5.9489999999999998</c:v>
                </c:pt>
                <c:pt idx="27">
                  <c:v>1.5289999999999999</c:v>
                </c:pt>
                <c:pt idx="28">
                  <c:v>2.4990000000000001</c:v>
                </c:pt>
                <c:pt idx="29">
                  <c:v>-0.26200000000000001</c:v>
                </c:pt>
                <c:pt idx="30">
                  <c:v>-4.8810000000000002</c:v>
                </c:pt>
                <c:pt idx="31">
                  <c:v>-0.76100000000000001</c:v>
                </c:pt>
                <c:pt idx="32">
                  <c:v>-4.0110000000000001</c:v>
                </c:pt>
                <c:pt idx="33">
                  <c:v>6.0590000000000002</c:v>
                </c:pt>
                <c:pt idx="34">
                  <c:v>5.1390000000000002</c:v>
                </c:pt>
                <c:pt idx="35">
                  <c:v>0.58899999999999997</c:v>
                </c:pt>
                <c:pt idx="36">
                  <c:v>3.3490000000000002</c:v>
                </c:pt>
                <c:pt idx="37">
                  <c:v>-0.43099999999999999</c:v>
                </c:pt>
                <c:pt idx="38">
                  <c:v>1.2090000000000001</c:v>
                </c:pt>
                <c:pt idx="39">
                  <c:v>3.9790000000000001</c:v>
                </c:pt>
                <c:pt idx="40">
                  <c:v>1.069</c:v>
                </c:pt>
                <c:pt idx="41">
                  <c:v>5.0590000000000002</c:v>
                </c:pt>
                <c:pt idx="42">
                  <c:v>5.7190000000000003</c:v>
                </c:pt>
                <c:pt idx="43">
                  <c:v>1.639</c:v>
                </c:pt>
                <c:pt idx="44">
                  <c:v>-1.081</c:v>
                </c:pt>
                <c:pt idx="45">
                  <c:v>1.6990000000000001</c:v>
                </c:pt>
                <c:pt idx="46">
                  <c:v>0.90900000000000003</c:v>
                </c:pt>
                <c:pt idx="47">
                  <c:v>0.25900000000000001</c:v>
                </c:pt>
                <c:pt idx="48">
                  <c:v>1.5089999999999999</c:v>
                </c:pt>
                <c:pt idx="49">
                  <c:v>2.0190000000000001</c:v>
                </c:pt>
                <c:pt idx="50">
                  <c:v>1.599</c:v>
                </c:pt>
                <c:pt idx="51">
                  <c:v>-1E-3</c:v>
                </c:pt>
                <c:pt idx="52">
                  <c:v>1.369</c:v>
                </c:pt>
                <c:pt idx="53">
                  <c:v>1.859</c:v>
                </c:pt>
                <c:pt idx="54">
                  <c:v>-3.2610000000000001</c:v>
                </c:pt>
                <c:pt idx="55">
                  <c:v>-0.24099999999999999</c:v>
                </c:pt>
                <c:pt idx="56">
                  <c:v>0.629</c:v>
                </c:pt>
                <c:pt idx="57">
                  <c:v>-1.1619999999999999</c:v>
                </c:pt>
                <c:pt idx="58">
                  <c:v>6.4379999999999997</c:v>
                </c:pt>
                <c:pt idx="59">
                  <c:v>2.1080000000000001</c:v>
                </c:pt>
                <c:pt idx="60">
                  <c:v>0.81799999999999995</c:v>
                </c:pt>
                <c:pt idx="61">
                  <c:v>1.508</c:v>
                </c:pt>
                <c:pt idx="62">
                  <c:v>0.78800000000000003</c:v>
                </c:pt>
                <c:pt idx="63">
                  <c:v>-4.2320000000000002</c:v>
                </c:pt>
                <c:pt idx="64">
                  <c:v>4.0780000000000003</c:v>
                </c:pt>
                <c:pt idx="65">
                  <c:v>3.2480000000000002</c:v>
                </c:pt>
                <c:pt idx="66">
                  <c:v>4.157</c:v>
                </c:pt>
                <c:pt idx="67">
                  <c:v>-0.23300000000000001</c:v>
                </c:pt>
                <c:pt idx="68">
                  <c:v>-0.34300000000000003</c:v>
                </c:pt>
                <c:pt idx="69">
                  <c:v>2.3170000000000002</c:v>
                </c:pt>
                <c:pt idx="70">
                  <c:v>1.5369999999999999</c:v>
                </c:pt>
                <c:pt idx="71">
                  <c:v>0.51700000000000002</c:v>
                </c:pt>
                <c:pt idx="72">
                  <c:v>4.7469999999999999</c:v>
                </c:pt>
                <c:pt idx="73">
                  <c:v>2.4260000000000002</c:v>
                </c:pt>
                <c:pt idx="74">
                  <c:v>2.5459999999999998</c:v>
                </c:pt>
                <c:pt idx="75">
                  <c:v>7.5999999999999998E-2</c:v>
                </c:pt>
                <c:pt idx="76">
                  <c:v>0.73599999999999999</c:v>
                </c:pt>
                <c:pt idx="77">
                  <c:v>-1.704</c:v>
                </c:pt>
                <c:pt idx="78">
                  <c:v>-2.6739999999999999</c:v>
                </c:pt>
                <c:pt idx="79">
                  <c:v>5.9359999999999999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95-4020-AD4E-2FAAFC6D380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Sheet1!$K$74:$K$153</c:f>
              <c:numCache>
                <c:formatCode>General</c:formatCode>
                <c:ptCount val="80"/>
                <c:pt idx="0">
                  <c:v>2.5000000000000001E-2</c:v>
                </c:pt>
                <c:pt idx="1">
                  <c:v>5.1999999999999998E-2</c:v>
                </c:pt>
                <c:pt idx="2">
                  <c:v>-6.4000000000000001E-2</c:v>
                </c:pt>
                <c:pt idx="3">
                  <c:v>-4.3999999999999997E-2</c:v>
                </c:pt>
                <c:pt idx="4">
                  <c:v>4.5999999999999999E-2</c:v>
                </c:pt>
                <c:pt idx="5">
                  <c:v>-2.5000000000000001E-2</c:v>
                </c:pt>
                <c:pt idx="6">
                  <c:v>7.0999999999999994E-2</c:v>
                </c:pt>
                <c:pt idx="7">
                  <c:v>-5.3999999999999999E-2</c:v>
                </c:pt>
                <c:pt idx="8">
                  <c:v>-2.8000000000000001E-2</c:v>
                </c:pt>
                <c:pt idx="9">
                  <c:v>-0.107</c:v>
                </c:pt>
                <c:pt idx="10">
                  <c:v>1.2E-2</c:v>
                </c:pt>
                <c:pt idx="11">
                  <c:v>3.1E-2</c:v>
                </c:pt>
                <c:pt idx="12">
                  <c:v>-0.10100000000000001</c:v>
                </c:pt>
                <c:pt idx="13">
                  <c:v>-7.2999999999999995E-2</c:v>
                </c:pt>
                <c:pt idx="14">
                  <c:v>0.08</c:v>
                </c:pt>
                <c:pt idx="15">
                  <c:v>7.0000000000000001E-3</c:v>
                </c:pt>
                <c:pt idx="16">
                  <c:v>-1.9E-2</c:v>
                </c:pt>
                <c:pt idx="17">
                  <c:v>-2.1000000000000001E-2</c:v>
                </c:pt>
                <c:pt idx="18">
                  <c:v>-6.5000000000000002E-2</c:v>
                </c:pt>
                <c:pt idx="19">
                  <c:v>-9.2999999999999999E-2</c:v>
                </c:pt>
                <c:pt idx="20">
                  <c:v>2.5000000000000001E-2</c:v>
                </c:pt>
                <c:pt idx="21">
                  <c:v>7.4999999999999997E-2</c:v>
                </c:pt>
                <c:pt idx="22">
                  <c:v>1.6E-2</c:v>
                </c:pt>
                <c:pt idx="23">
                  <c:v>-1.4E-2</c:v>
                </c:pt>
                <c:pt idx="24">
                  <c:v>-2.3E-2</c:v>
                </c:pt>
                <c:pt idx="25">
                  <c:v>4.2000000000000003E-2</c:v>
                </c:pt>
                <c:pt idx="26">
                  <c:v>-5.1999999999999998E-2</c:v>
                </c:pt>
                <c:pt idx="27">
                  <c:v>-1.4E-2</c:v>
                </c:pt>
                <c:pt idx="28">
                  <c:v>-7.1999999999999995E-2</c:v>
                </c:pt>
                <c:pt idx="29">
                  <c:v>-8.2000000000000003E-2</c:v>
                </c:pt>
                <c:pt idx="30">
                  <c:v>5.0000000000000001E-3</c:v>
                </c:pt>
                <c:pt idx="31">
                  <c:v>-0.104</c:v>
                </c:pt>
                <c:pt idx="32">
                  <c:v>7.8E-2</c:v>
                </c:pt>
                <c:pt idx="33">
                  <c:v>0.06</c:v>
                </c:pt>
                <c:pt idx="34">
                  <c:v>-5.8000000000000003E-2</c:v>
                </c:pt>
                <c:pt idx="35">
                  <c:v>-2.5999999999999999E-2</c:v>
                </c:pt>
                <c:pt idx="36">
                  <c:v>-1.9E-2</c:v>
                </c:pt>
                <c:pt idx="37">
                  <c:v>1.0999999999999999E-2</c:v>
                </c:pt>
                <c:pt idx="38">
                  <c:v>8.2000000000000003E-2</c:v>
                </c:pt>
                <c:pt idx="39">
                  <c:v>6.0999999999999999E-2</c:v>
                </c:pt>
                <c:pt idx="40">
                  <c:v>1.4E-2</c:v>
                </c:pt>
                <c:pt idx="41">
                  <c:v>2.3E-2</c:v>
                </c:pt>
                <c:pt idx="42">
                  <c:v>2.3E-2</c:v>
                </c:pt>
                <c:pt idx="43">
                  <c:v>-1.2E-2</c:v>
                </c:pt>
                <c:pt idx="44">
                  <c:v>6.0999999999999999E-2</c:v>
                </c:pt>
                <c:pt idx="45">
                  <c:v>1.4E-2</c:v>
                </c:pt>
                <c:pt idx="46">
                  <c:v>4.2999999999999997E-2</c:v>
                </c:pt>
                <c:pt idx="47">
                  <c:v>2.1999999999999999E-2</c:v>
                </c:pt>
                <c:pt idx="48">
                  <c:v>1.4E-2</c:v>
                </c:pt>
                <c:pt idx="49">
                  <c:v>-1.2999999999999999E-2</c:v>
                </c:pt>
                <c:pt idx="50">
                  <c:v>-1.7999999999999999E-2</c:v>
                </c:pt>
                <c:pt idx="51">
                  <c:v>1.2E-2</c:v>
                </c:pt>
                <c:pt idx="52">
                  <c:v>1.9E-2</c:v>
                </c:pt>
                <c:pt idx="53">
                  <c:v>-4.1000000000000002E-2</c:v>
                </c:pt>
                <c:pt idx="54">
                  <c:v>1E-3</c:v>
                </c:pt>
                <c:pt idx="55">
                  <c:v>1.6E-2</c:v>
                </c:pt>
                <c:pt idx="56">
                  <c:v>1.4E-2</c:v>
                </c:pt>
                <c:pt idx="57">
                  <c:v>4.4999999999999998E-2</c:v>
                </c:pt>
                <c:pt idx="58">
                  <c:v>3.4000000000000002E-2</c:v>
                </c:pt>
                <c:pt idx="59">
                  <c:v>-2.8000000000000001E-2</c:v>
                </c:pt>
                <c:pt idx="60">
                  <c:v>1.9E-2</c:v>
                </c:pt>
                <c:pt idx="61">
                  <c:v>-0.02</c:v>
                </c:pt>
                <c:pt idx="62">
                  <c:v>-2.5999999999999999E-2</c:v>
                </c:pt>
                <c:pt idx="63">
                  <c:v>3.6999999999999998E-2</c:v>
                </c:pt>
                <c:pt idx="64">
                  <c:v>6.0000000000000001E-3</c:v>
                </c:pt>
                <c:pt idx="65">
                  <c:v>3.9E-2</c:v>
                </c:pt>
                <c:pt idx="66">
                  <c:v>-1.2E-2</c:v>
                </c:pt>
                <c:pt idx="67">
                  <c:v>5.0000000000000001E-3</c:v>
                </c:pt>
                <c:pt idx="68">
                  <c:v>-0.02</c:v>
                </c:pt>
                <c:pt idx="69">
                  <c:v>3.5999999999999997E-2</c:v>
                </c:pt>
                <c:pt idx="70">
                  <c:v>-3.0000000000000001E-3</c:v>
                </c:pt>
                <c:pt idx="71">
                  <c:v>0.03</c:v>
                </c:pt>
                <c:pt idx="72">
                  <c:v>-3.0000000000000001E-3</c:v>
                </c:pt>
                <c:pt idx="73">
                  <c:v>1.4999999999999999E-2</c:v>
                </c:pt>
                <c:pt idx="74">
                  <c:v>7.0000000000000001E-3</c:v>
                </c:pt>
                <c:pt idx="75">
                  <c:v>-3.5999999999999997E-2</c:v>
                </c:pt>
                <c:pt idx="76">
                  <c:v>-4.0000000000000001E-3</c:v>
                </c:pt>
                <c:pt idx="77">
                  <c:v>-8.0000000000000002E-3</c:v>
                </c:pt>
                <c:pt idx="78">
                  <c:v>0.02</c:v>
                </c:pt>
                <c:pt idx="79">
                  <c:v>1.7999999999999999E-2</c:v>
                </c:pt>
              </c:numCache>
            </c:numRef>
          </c:xVal>
          <c:yVal>
            <c:numRef>
              <c:f>Sheet2!$B$29:$B$108</c:f>
              <c:numCache>
                <c:formatCode>General</c:formatCode>
                <c:ptCount val="80"/>
                <c:pt idx="0">
                  <c:v>-1.0423021058200925</c:v>
                </c:pt>
                <c:pt idx="1">
                  <c:v>1.0261357816103394</c:v>
                </c:pt>
                <c:pt idx="2">
                  <c:v>4.1593659267303424</c:v>
                </c:pt>
                <c:pt idx="3">
                  <c:v>1.7479039076181642</c:v>
                </c:pt>
                <c:pt idx="4">
                  <c:v>-1.5796560996905915</c:v>
                </c:pt>
                <c:pt idx="5">
                  <c:v>5.0807185124502272</c:v>
                </c:pt>
                <c:pt idx="6">
                  <c:v>-0.20895425444557178</c:v>
                </c:pt>
                <c:pt idx="7">
                  <c:v>4.3797059148930186</c:v>
                </c:pt>
                <c:pt idx="8">
                  <c:v>2.6942020171693097</c:v>
                </c:pt>
                <c:pt idx="9">
                  <c:v>7.3725091331786095</c:v>
                </c:pt>
                <c:pt idx="10">
                  <c:v>4.8761478908279994</c:v>
                </c:pt>
                <c:pt idx="11">
                  <c:v>-0.74023944257948004</c:v>
                </c:pt>
                <c:pt idx="12">
                  <c:v>8.7093959704862129</c:v>
                </c:pt>
                <c:pt idx="13">
                  <c:v>4.761464943964949</c:v>
                </c:pt>
                <c:pt idx="14">
                  <c:v>-1.7268521437799471</c:v>
                </c:pt>
                <c:pt idx="15">
                  <c:v>3.1959199495751336</c:v>
                </c:pt>
                <c:pt idx="16">
                  <c:v>1.1788302270419437</c:v>
                </c:pt>
                <c:pt idx="17">
                  <c:v>2.9887141277751739</c:v>
                </c:pt>
                <c:pt idx="18">
                  <c:v>3.3274857636716533</c:v>
                </c:pt>
                <c:pt idx="19">
                  <c:v>7.8246420314077705E-2</c:v>
                </c:pt>
                <c:pt idx="20">
                  <c:v>-1.5803889875319923</c:v>
                </c:pt>
                <c:pt idx="21">
                  <c:v>1.2662839118882641</c:v>
                </c:pt>
                <c:pt idx="22">
                  <c:v>2.4801910984225861</c:v>
                </c:pt>
                <c:pt idx="23">
                  <c:v>3.2822804921317279</c:v>
                </c:pt>
                <c:pt idx="24">
                  <c:v>2.8389416410742445</c:v>
                </c:pt>
                <c:pt idx="25">
                  <c:v>2.755175385788506</c:v>
                </c:pt>
                <c:pt idx="26">
                  <c:v>4.9291658995922338</c:v>
                </c:pt>
                <c:pt idx="27">
                  <c:v>1.4343551534981178</c:v>
                </c:pt>
                <c:pt idx="28">
                  <c:v>2.7780893657093033</c:v>
                </c:pt>
                <c:pt idx="29">
                  <c:v>-2.5464640074330882</c:v>
                </c:pt>
                <c:pt idx="30">
                  <c:v>1.5880044122907822</c:v>
                </c:pt>
                <c:pt idx="31">
                  <c:v>2.3177256519270286</c:v>
                </c:pt>
                <c:pt idx="32">
                  <c:v>-3.6607375889030402</c:v>
                </c:pt>
                <c:pt idx="33">
                  <c:v>0.8212383984708661</c:v>
                </c:pt>
                <c:pt idx="34">
                  <c:v>3.0650078469922719</c:v>
                </c:pt>
                <c:pt idx="35">
                  <c:v>0.69333049780138667</c:v>
                </c:pt>
                <c:pt idx="36">
                  <c:v>-0.13323051057912011</c:v>
                </c:pt>
                <c:pt idx="37">
                  <c:v>2.1135109425417728E-2</c:v>
                </c:pt>
                <c:pt idx="38">
                  <c:v>1.1064434877133937</c:v>
                </c:pt>
                <c:pt idx="39">
                  <c:v>2.2586814892888438</c:v>
                </c:pt>
                <c:pt idx="40">
                  <c:v>1.7067171209193222</c:v>
                </c:pt>
                <c:pt idx="41">
                  <c:v>1.0667207441203406</c:v>
                </c:pt>
                <c:pt idx="42">
                  <c:v>2.5478987050080173</c:v>
                </c:pt>
                <c:pt idx="43">
                  <c:v>1.554581494379216</c:v>
                </c:pt>
                <c:pt idx="44">
                  <c:v>2.6283042694811476</c:v>
                </c:pt>
                <c:pt idx="45">
                  <c:v>2.2519259501910946</c:v>
                </c:pt>
                <c:pt idx="46">
                  <c:v>1.6434535671619934</c:v>
                </c:pt>
                <c:pt idx="47">
                  <c:v>2.3746431206490337</c:v>
                </c:pt>
                <c:pt idx="48">
                  <c:v>0.61123964812966025</c:v>
                </c:pt>
                <c:pt idx="49">
                  <c:v>1.1951780675976085</c:v>
                </c:pt>
                <c:pt idx="50">
                  <c:v>-1.0062988427738957</c:v>
                </c:pt>
                <c:pt idx="51">
                  <c:v>0.41952858307844776</c:v>
                </c:pt>
                <c:pt idx="52">
                  <c:v>2.2985899265047851</c:v>
                </c:pt>
                <c:pt idx="53">
                  <c:v>2.3690707105847948</c:v>
                </c:pt>
                <c:pt idx="54">
                  <c:v>0.94928014556536</c:v>
                </c:pt>
                <c:pt idx="55">
                  <c:v>1.7296253761382301</c:v>
                </c:pt>
                <c:pt idx="56">
                  <c:v>0.33506348044857803</c:v>
                </c:pt>
                <c:pt idx="57">
                  <c:v>2.9251548961103038</c:v>
                </c:pt>
                <c:pt idx="58">
                  <c:v>0.51040852153199789</c:v>
                </c:pt>
                <c:pt idx="59">
                  <c:v>1.8407028810092547</c:v>
                </c:pt>
                <c:pt idx="60">
                  <c:v>2.1654085221717225</c:v>
                </c:pt>
                <c:pt idx="61">
                  <c:v>1.3954189103866379</c:v>
                </c:pt>
                <c:pt idx="62">
                  <c:v>-0.62373800169440918</c:v>
                </c:pt>
                <c:pt idx="63">
                  <c:v>0.87759654292623435</c:v>
                </c:pt>
                <c:pt idx="64">
                  <c:v>3.1696336613958311</c:v>
                </c:pt>
                <c:pt idx="65">
                  <c:v>1.2678568684884433</c:v>
                </c:pt>
                <c:pt idx="66">
                  <c:v>1.4118807372977935</c:v>
                </c:pt>
                <c:pt idx="67">
                  <c:v>1.3611241890102934</c:v>
                </c:pt>
                <c:pt idx="68">
                  <c:v>0.17306494065306963</c:v>
                </c:pt>
                <c:pt idx="69">
                  <c:v>5.9377311227095247E-3</c:v>
                </c:pt>
                <c:pt idx="70">
                  <c:v>1.025670831315074</c:v>
                </c:pt>
                <c:pt idx="71">
                  <c:v>2.9843783235170696</c:v>
                </c:pt>
                <c:pt idx="72">
                  <c:v>0.25102772282134672</c:v>
                </c:pt>
                <c:pt idx="73">
                  <c:v>1.733735763403339</c:v>
                </c:pt>
                <c:pt idx="74">
                  <c:v>2.3474699987087759</c:v>
                </c:pt>
                <c:pt idx="75">
                  <c:v>1.6722078393150315</c:v>
                </c:pt>
                <c:pt idx="76">
                  <c:v>1.6045237411687463</c:v>
                </c:pt>
                <c:pt idx="77">
                  <c:v>1.7670858103890601</c:v>
                </c:pt>
                <c:pt idx="78">
                  <c:v>1.0543771478901065E-2</c:v>
                </c:pt>
                <c:pt idx="79">
                  <c:v>0.32041254172977018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95-4020-AD4E-2FAAFC6D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25312"/>
        <c:axId val="878733512"/>
      </c:scatterChart>
      <c:valAx>
        <c:axId val="87872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33512"/>
        <c:crosses val="autoZero"/>
        <c:crossBetween val="midCat"/>
      </c:valAx>
      <c:valAx>
        <c:axId val="878733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25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Sheet1!$L$74:$L$153</c:f>
              <c:numCache>
                <c:formatCode>General</c:formatCode>
                <c:ptCount val="80"/>
                <c:pt idx="0">
                  <c:v>0.22</c:v>
                </c:pt>
                <c:pt idx="1">
                  <c:v>-0.16400000000000001</c:v>
                </c:pt>
                <c:pt idx="2">
                  <c:v>-7.6999999999999999E-2</c:v>
                </c:pt>
                <c:pt idx="3">
                  <c:v>-4.9000000000000002E-2</c:v>
                </c:pt>
                <c:pt idx="4">
                  <c:v>0.13700000000000001</c:v>
                </c:pt>
                <c:pt idx="5">
                  <c:v>-2.8000000000000001E-2</c:v>
                </c:pt>
                <c:pt idx="6">
                  <c:v>-8.9999999999999993E-3</c:v>
                </c:pt>
                <c:pt idx="7">
                  <c:v>-1.9E-2</c:v>
                </c:pt>
                <c:pt idx="8">
                  <c:v>-3.6999999999999998E-2</c:v>
                </c:pt>
                <c:pt idx="9">
                  <c:v>-3.1E-2</c:v>
                </c:pt>
                <c:pt idx="10">
                  <c:v>1.6E-2</c:v>
                </c:pt>
                <c:pt idx="11">
                  <c:v>7.0000000000000007E-2</c:v>
                </c:pt>
                <c:pt idx="12">
                  <c:v>-1.2E-2</c:v>
                </c:pt>
                <c:pt idx="13">
                  <c:v>6.0000000000000001E-3</c:v>
                </c:pt>
                <c:pt idx="14">
                  <c:v>3.0000000000000001E-3</c:v>
                </c:pt>
                <c:pt idx="15">
                  <c:v>0.03</c:v>
                </c:pt>
                <c:pt idx="16">
                  <c:v>6.4000000000000001E-2</c:v>
                </c:pt>
                <c:pt idx="17">
                  <c:v>-4.2000000000000003E-2</c:v>
                </c:pt>
                <c:pt idx="18">
                  <c:v>2.1000000000000001E-2</c:v>
                </c:pt>
                <c:pt idx="19">
                  <c:v>-6.6000000000000003E-2</c:v>
                </c:pt>
                <c:pt idx="20">
                  <c:v>6.9000000000000006E-2</c:v>
                </c:pt>
                <c:pt idx="21">
                  <c:v>4.0000000000000001E-3</c:v>
                </c:pt>
                <c:pt idx="22">
                  <c:v>5.0999999999999997E-2</c:v>
                </c:pt>
                <c:pt idx="23">
                  <c:v>1.0999999999999999E-2</c:v>
                </c:pt>
                <c:pt idx="24">
                  <c:v>-1.6E-2</c:v>
                </c:pt>
                <c:pt idx="25">
                  <c:v>4.2999999999999997E-2</c:v>
                </c:pt>
                <c:pt idx="26">
                  <c:v>5.8999999999999997E-2</c:v>
                </c:pt>
                <c:pt idx="27">
                  <c:v>-3.6999999999999998E-2</c:v>
                </c:pt>
                <c:pt idx="28">
                  <c:v>3.5000000000000003E-2</c:v>
                </c:pt>
                <c:pt idx="29">
                  <c:v>-5.0999999999999997E-2</c:v>
                </c:pt>
                <c:pt idx="30">
                  <c:v>-2.3E-2</c:v>
                </c:pt>
                <c:pt idx="31">
                  <c:v>2.7E-2</c:v>
                </c:pt>
                <c:pt idx="32">
                  <c:v>-0.03</c:v>
                </c:pt>
                <c:pt idx="33">
                  <c:v>3.2000000000000001E-2</c:v>
                </c:pt>
                <c:pt idx="34">
                  <c:v>-5.0000000000000001E-3</c:v>
                </c:pt>
                <c:pt idx="35">
                  <c:v>1.4E-2</c:v>
                </c:pt>
                <c:pt idx="36">
                  <c:v>-3.0000000000000001E-3</c:v>
                </c:pt>
                <c:pt idx="37">
                  <c:v>8.0000000000000002E-3</c:v>
                </c:pt>
                <c:pt idx="38">
                  <c:v>1.2E-2</c:v>
                </c:pt>
                <c:pt idx="39">
                  <c:v>4.8000000000000001E-2</c:v>
                </c:pt>
                <c:pt idx="40">
                  <c:v>1.4999999999999999E-2</c:v>
                </c:pt>
                <c:pt idx="41">
                  <c:v>5.6000000000000001E-2</c:v>
                </c:pt>
                <c:pt idx="42">
                  <c:v>2.7E-2</c:v>
                </c:pt>
                <c:pt idx="43">
                  <c:v>6.0000000000000001E-3</c:v>
                </c:pt>
                <c:pt idx="44">
                  <c:v>2.9000000000000001E-2</c:v>
                </c:pt>
                <c:pt idx="45">
                  <c:v>2.1999999999999999E-2</c:v>
                </c:pt>
                <c:pt idx="46">
                  <c:v>-2.8000000000000001E-2</c:v>
                </c:pt>
                <c:pt idx="47">
                  <c:v>2.5999999999999999E-2</c:v>
                </c:pt>
                <c:pt idx="48">
                  <c:v>-1.2E-2</c:v>
                </c:pt>
                <c:pt idx="49">
                  <c:v>1.9E-2</c:v>
                </c:pt>
                <c:pt idx="50">
                  <c:v>-2.5000000000000001E-2</c:v>
                </c:pt>
                <c:pt idx="51">
                  <c:v>-2E-3</c:v>
                </c:pt>
                <c:pt idx="52">
                  <c:v>2.3E-2</c:v>
                </c:pt>
                <c:pt idx="53">
                  <c:v>-3.7999999999999999E-2</c:v>
                </c:pt>
                <c:pt idx="54">
                  <c:v>-1.6E-2</c:v>
                </c:pt>
                <c:pt idx="55">
                  <c:v>2.9000000000000001E-2</c:v>
                </c:pt>
                <c:pt idx="56">
                  <c:v>4.0000000000000001E-3</c:v>
                </c:pt>
                <c:pt idx="57">
                  <c:v>4.2000000000000003E-2</c:v>
                </c:pt>
                <c:pt idx="58">
                  <c:v>2E-3</c:v>
                </c:pt>
                <c:pt idx="59">
                  <c:v>-1.7000000000000001E-2</c:v>
                </c:pt>
                <c:pt idx="60">
                  <c:v>-7.0000000000000001E-3</c:v>
                </c:pt>
                <c:pt idx="61">
                  <c:v>-1.4E-2</c:v>
                </c:pt>
                <c:pt idx="62">
                  <c:v>-0.04</c:v>
                </c:pt>
                <c:pt idx="63">
                  <c:v>0.03</c:v>
                </c:pt>
                <c:pt idx="64">
                  <c:v>2.5999999999999999E-2</c:v>
                </c:pt>
                <c:pt idx="65">
                  <c:v>2.8000000000000001E-2</c:v>
                </c:pt>
                <c:pt idx="66">
                  <c:v>-8.9999999999999993E-3</c:v>
                </c:pt>
                <c:pt idx="67">
                  <c:v>-7.0000000000000001E-3</c:v>
                </c:pt>
                <c:pt idx="68">
                  <c:v>-0.01</c:v>
                </c:pt>
                <c:pt idx="69">
                  <c:v>0.01</c:v>
                </c:pt>
                <c:pt idx="70">
                  <c:v>-5.0000000000000001E-3</c:v>
                </c:pt>
                <c:pt idx="71">
                  <c:v>5.2999999999999999E-2</c:v>
                </c:pt>
                <c:pt idx="72">
                  <c:v>-3.0000000000000001E-3</c:v>
                </c:pt>
                <c:pt idx="73">
                  <c:v>3.5999999999999997E-2</c:v>
                </c:pt>
                <c:pt idx="74">
                  <c:v>-1.2E-2</c:v>
                </c:pt>
                <c:pt idx="75">
                  <c:v>-0.03</c:v>
                </c:pt>
                <c:pt idx="76">
                  <c:v>-5.0000000000000001E-3</c:v>
                </c:pt>
                <c:pt idx="77">
                  <c:v>-0.04</c:v>
                </c:pt>
                <c:pt idx="78">
                  <c:v>8.0000000000000002E-3</c:v>
                </c:pt>
                <c:pt idx="79">
                  <c:v>-1.2E-2</c:v>
                </c:pt>
              </c:numCache>
            </c:numRef>
          </c:xVal>
          <c:yVal>
            <c:numRef>
              <c:f>Sheet1!$Q$74:$Q$153</c:f>
              <c:numCache>
                <c:formatCode>General</c:formatCode>
                <c:ptCount val="80"/>
                <c:pt idx="0">
                  <c:v>0.32600000000000001</c:v>
                </c:pt>
                <c:pt idx="1">
                  <c:v>1.5049999999999999</c:v>
                </c:pt>
                <c:pt idx="2">
                  <c:v>0.71499999999999997</c:v>
                </c:pt>
                <c:pt idx="3">
                  <c:v>-2.125</c:v>
                </c:pt>
                <c:pt idx="4">
                  <c:v>-2.7440000000000002</c:v>
                </c:pt>
                <c:pt idx="5">
                  <c:v>13.355</c:v>
                </c:pt>
                <c:pt idx="6">
                  <c:v>7.4999999999999997E-2</c:v>
                </c:pt>
                <c:pt idx="7">
                  <c:v>-0.29499999999999998</c:v>
                </c:pt>
                <c:pt idx="8">
                  <c:v>1.1240000000000001</c:v>
                </c:pt>
                <c:pt idx="9">
                  <c:v>2.5000000000000001E-2</c:v>
                </c:pt>
                <c:pt idx="10">
                  <c:v>-3.6549999999999998</c:v>
                </c:pt>
                <c:pt idx="11">
                  <c:v>2.3050000000000002</c:v>
                </c:pt>
                <c:pt idx="12">
                  <c:v>30.696000000000002</c:v>
                </c:pt>
                <c:pt idx="13">
                  <c:v>3.8860000000000001</c:v>
                </c:pt>
                <c:pt idx="14">
                  <c:v>5.9160000000000004</c:v>
                </c:pt>
                <c:pt idx="15">
                  <c:v>-4.1929999999999996</c:v>
                </c:pt>
                <c:pt idx="16">
                  <c:v>1.8169999999999999</c:v>
                </c:pt>
                <c:pt idx="17">
                  <c:v>2.9969999999999999</c:v>
                </c:pt>
                <c:pt idx="18">
                  <c:v>0.317</c:v>
                </c:pt>
                <c:pt idx="19">
                  <c:v>-2.153</c:v>
                </c:pt>
                <c:pt idx="20">
                  <c:v>-5.4219999999999997</c:v>
                </c:pt>
                <c:pt idx="21">
                  <c:v>3.8879999999999999</c:v>
                </c:pt>
                <c:pt idx="22">
                  <c:v>0.23899999999999999</c:v>
                </c:pt>
                <c:pt idx="23">
                  <c:v>7.069</c:v>
                </c:pt>
                <c:pt idx="24">
                  <c:v>1.0489999999999999</c:v>
                </c:pt>
                <c:pt idx="25">
                  <c:v>-0.191</c:v>
                </c:pt>
                <c:pt idx="26">
                  <c:v>5.9489999999999998</c:v>
                </c:pt>
                <c:pt idx="27">
                  <c:v>1.5289999999999999</c:v>
                </c:pt>
                <c:pt idx="28">
                  <c:v>2.4990000000000001</c:v>
                </c:pt>
                <c:pt idx="29">
                  <c:v>-0.26200000000000001</c:v>
                </c:pt>
                <c:pt idx="30">
                  <c:v>-4.8810000000000002</c:v>
                </c:pt>
                <c:pt idx="31">
                  <c:v>-0.76100000000000001</c:v>
                </c:pt>
                <c:pt idx="32">
                  <c:v>-4.0110000000000001</c:v>
                </c:pt>
                <c:pt idx="33">
                  <c:v>6.0590000000000002</c:v>
                </c:pt>
                <c:pt idx="34">
                  <c:v>5.1390000000000002</c:v>
                </c:pt>
                <c:pt idx="35">
                  <c:v>0.58899999999999997</c:v>
                </c:pt>
                <c:pt idx="36">
                  <c:v>3.3490000000000002</c:v>
                </c:pt>
                <c:pt idx="37">
                  <c:v>-0.43099999999999999</c:v>
                </c:pt>
                <c:pt idx="38">
                  <c:v>1.2090000000000001</c:v>
                </c:pt>
                <c:pt idx="39">
                  <c:v>3.9790000000000001</c:v>
                </c:pt>
                <c:pt idx="40">
                  <c:v>1.069</c:v>
                </c:pt>
                <c:pt idx="41">
                  <c:v>5.0590000000000002</c:v>
                </c:pt>
                <c:pt idx="42">
                  <c:v>5.7190000000000003</c:v>
                </c:pt>
                <c:pt idx="43">
                  <c:v>1.639</c:v>
                </c:pt>
                <c:pt idx="44">
                  <c:v>-1.081</c:v>
                </c:pt>
                <c:pt idx="45">
                  <c:v>1.6990000000000001</c:v>
                </c:pt>
                <c:pt idx="46">
                  <c:v>0.90900000000000003</c:v>
                </c:pt>
                <c:pt idx="47">
                  <c:v>0.25900000000000001</c:v>
                </c:pt>
                <c:pt idx="48">
                  <c:v>1.5089999999999999</c:v>
                </c:pt>
                <c:pt idx="49">
                  <c:v>2.0190000000000001</c:v>
                </c:pt>
                <c:pt idx="50">
                  <c:v>1.599</c:v>
                </c:pt>
                <c:pt idx="51">
                  <c:v>-1E-3</c:v>
                </c:pt>
                <c:pt idx="52">
                  <c:v>1.369</c:v>
                </c:pt>
                <c:pt idx="53">
                  <c:v>1.859</c:v>
                </c:pt>
                <c:pt idx="54">
                  <c:v>-3.2610000000000001</c:v>
                </c:pt>
                <c:pt idx="55">
                  <c:v>-0.24099999999999999</c:v>
                </c:pt>
                <c:pt idx="56">
                  <c:v>0.629</c:v>
                </c:pt>
                <c:pt idx="57">
                  <c:v>-1.1619999999999999</c:v>
                </c:pt>
                <c:pt idx="58">
                  <c:v>6.4379999999999997</c:v>
                </c:pt>
                <c:pt idx="59">
                  <c:v>2.1080000000000001</c:v>
                </c:pt>
                <c:pt idx="60">
                  <c:v>0.81799999999999995</c:v>
                </c:pt>
                <c:pt idx="61">
                  <c:v>1.508</c:v>
                </c:pt>
                <c:pt idx="62">
                  <c:v>0.78800000000000003</c:v>
                </c:pt>
                <c:pt idx="63">
                  <c:v>-4.2320000000000002</c:v>
                </c:pt>
                <c:pt idx="64">
                  <c:v>4.0780000000000003</c:v>
                </c:pt>
                <c:pt idx="65">
                  <c:v>3.2480000000000002</c:v>
                </c:pt>
                <c:pt idx="66">
                  <c:v>4.157</c:v>
                </c:pt>
                <c:pt idx="67">
                  <c:v>-0.23300000000000001</c:v>
                </c:pt>
                <c:pt idx="68">
                  <c:v>-0.34300000000000003</c:v>
                </c:pt>
                <c:pt idx="69">
                  <c:v>2.3170000000000002</c:v>
                </c:pt>
                <c:pt idx="70">
                  <c:v>1.5369999999999999</c:v>
                </c:pt>
                <c:pt idx="71">
                  <c:v>0.51700000000000002</c:v>
                </c:pt>
                <c:pt idx="72">
                  <c:v>4.7469999999999999</c:v>
                </c:pt>
                <c:pt idx="73">
                  <c:v>2.4260000000000002</c:v>
                </c:pt>
                <c:pt idx="74">
                  <c:v>2.5459999999999998</c:v>
                </c:pt>
                <c:pt idx="75">
                  <c:v>7.5999999999999998E-2</c:v>
                </c:pt>
                <c:pt idx="76">
                  <c:v>0.73599999999999999</c:v>
                </c:pt>
                <c:pt idx="77">
                  <c:v>-1.704</c:v>
                </c:pt>
                <c:pt idx="78">
                  <c:v>-2.6739999999999999</c:v>
                </c:pt>
                <c:pt idx="79">
                  <c:v>5.9359999999999999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96-4CD3-96B7-0C5F434BF6FA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Sheet1!$L$74:$L$153</c:f>
              <c:numCache>
                <c:formatCode>General</c:formatCode>
                <c:ptCount val="80"/>
                <c:pt idx="0">
                  <c:v>0.22</c:v>
                </c:pt>
                <c:pt idx="1">
                  <c:v>-0.16400000000000001</c:v>
                </c:pt>
                <c:pt idx="2">
                  <c:v>-7.6999999999999999E-2</c:v>
                </c:pt>
                <c:pt idx="3">
                  <c:v>-4.9000000000000002E-2</c:v>
                </c:pt>
                <c:pt idx="4">
                  <c:v>0.13700000000000001</c:v>
                </c:pt>
                <c:pt idx="5">
                  <c:v>-2.8000000000000001E-2</c:v>
                </c:pt>
                <c:pt idx="6">
                  <c:v>-8.9999999999999993E-3</c:v>
                </c:pt>
                <c:pt idx="7">
                  <c:v>-1.9E-2</c:v>
                </c:pt>
                <c:pt idx="8">
                  <c:v>-3.6999999999999998E-2</c:v>
                </c:pt>
                <c:pt idx="9">
                  <c:v>-3.1E-2</c:v>
                </c:pt>
                <c:pt idx="10">
                  <c:v>1.6E-2</c:v>
                </c:pt>
                <c:pt idx="11">
                  <c:v>7.0000000000000007E-2</c:v>
                </c:pt>
                <c:pt idx="12">
                  <c:v>-1.2E-2</c:v>
                </c:pt>
                <c:pt idx="13">
                  <c:v>6.0000000000000001E-3</c:v>
                </c:pt>
                <c:pt idx="14">
                  <c:v>3.0000000000000001E-3</c:v>
                </c:pt>
                <c:pt idx="15">
                  <c:v>0.03</c:v>
                </c:pt>
                <c:pt idx="16">
                  <c:v>6.4000000000000001E-2</c:v>
                </c:pt>
                <c:pt idx="17">
                  <c:v>-4.2000000000000003E-2</c:v>
                </c:pt>
                <c:pt idx="18">
                  <c:v>2.1000000000000001E-2</c:v>
                </c:pt>
                <c:pt idx="19">
                  <c:v>-6.6000000000000003E-2</c:v>
                </c:pt>
                <c:pt idx="20">
                  <c:v>6.9000000000000006E-2</c:v>
                </c:pt>
                <c:pt idx="21">
                  <c:v>4.0000000000000001E-3</c:v>
                </c:pt>
                <c:pt idx="22">
                  <c:v>5.0999999999999997E-2</c:v>
                </c:pt>
                <c:pt idx="23">
                  <c:v>1.0999999999999999E-2</c:v>
                </c:pt>
                <c:pt idx="24">
                  <c:v>-1.6E-2</c:v>
                </c:pt>
                <c:pt idx="25">
                  <c:v>4.2999999999999997E-2</c:v>
                </c:pt>
                <c:pt idx="26">
                  <c:v>5.8999999999999997E-2</c:v>
                </c:pt>
                <c:pt idx="27">
                  <c:v>-3.6999999999999998E-2</c:v>
                </c:pt>
                <c:pt idx="28">
                  <c:v>3.5000000000000003E-2</c:v>
                </c:pt>
                <c:pt idx="29">
                  <c:v>-5.0999999999999997E-2</c:v>
                </c:pt>
                <c:pt idx="30">
                  <c:v>-2.3E-2</c:v>
                </c:pt>
                <c:pt idx="31">
                  <c:v>2.7E-2</c:v>
                </c:pt>
                <c:pt idx="32">
                  <c:v>-0.03</c:v>
                </c:pt>
                <c:pt idx="33">
                  <c:v>3.2000000000000001E-2</c:v>
                </c:pt>
                <c:pt idx="34">
                  <c:v>-5.0000000000000001E-3</c:v>
                </c:pt>
                <c:pt idx="35">
                  <c:v>1.4E-2</c:v>
                </c:pt>
                <c:pt idx="36">
                  <c:v>-3.0000000000000001E-3</c:v>
                </c:pt>
                <c:pt idx="37">
                  <c:v>8.0000000000000002E-3</c:v>
                </c:pt>
                <c:pt idx="38">
                  <c:v>1.2E-2</c:v>
                </c:pt>
                <c:pt idx="39">
                  <c:v>4.8000000000000001E-2</c:v>
                </c:pt>
                <c:pt idx="40">
                  <c:v>1.4999999999999999E-2</c:v>
                </c:pt>
                <c:pt idx="41">
                  <c:v>5.6000000000000001E-2</c:v>
                </c:pt>
                <c:pt idx="42">
                  <c:v>2.7E-2</c:v>
                </c:pt>
                <c:pt idx="43">
                  <c:v>6.0000000000000001E-3</c:v>
                </c:pt>
                <c:pt idx="44">
                  <c:v>2.9000000000000001E-2</c:v>
                </c:pt>
                <c:pt idx="45">
                  <c:v>2.1999999999999999E-2</c:v>
                </c:pt>
                <c:pt idx="46">
                  <c:v>-2.8000000000000001E-2</c:v>
                </c:pt>
                <c:pt idx="47">
                  <c:v>2.5999999999999999E-2</c:v>
                </c:pt>
                <c:pt idx="48">
                  <c:v>-1.2E-2</c:v>
                </c:pt>
                <c:pt idx="49">
                  <c:v>1.9E-2</c:v>
                </c:pt>
                <c:pt idx="50">
                  <c:v>-2.5000000000000001E-2</c:v>
                </c:pt>
                <c:pt idx="51">
                  <c:v>-2E-3</c:v>
                </c:pt>
                <c:pt idx="52">
                  <c:v>2.3E-2</c:v>
                </c:pt>
                <c:pt idx="53">
                  <c:v>-3.7999999999999999E-2</c:v>
                </c:pt>
                <c:pt idx="54">
                  <c:v>-1.6E-2</c:v>
                </c:pt>
                <c:pt idx="55">
                  <c:v>2.9000000000000001E-2</c:v>
                </c:pt>
                <c:pt idx="56">
                  <c:v>4.0000000000000001E-3</c:v>
                </c:pt>
                <c:pt idx="57">
                  <c:v>4.2000000000000003E-2</c:v>
                </c:pt>
                <c:pt idx="58">
                  <c:v>2E-3</c:v>
                </c:pt>
                <c:pt idx="59">
                  <c:v>-1.7000000000000001E-2</c:v>
                </c:pt>
                <c:pt idx="60">
                  <c:v>-7.0000000000000001E-3</c:v>
                </c:pt>
                <c:pt idx="61">
                  <c:v>-1.4E-2</c:v>
                </c:pt>
                <c:pt idx="62">
                  <c:v>-0.04</c:v>
                </c:pt>
                <c:pt idx="63">
                  <c:v>0.03</c:v>
                </c:pt>
                <c:pt idx="64">
                  <c:v>2.5999999999999999E-2</c:v>
                </c:pt>
                <c:pt idx="65">
                  <c:v>2.8000000000000001E-2</c:v>
                </c:pt>
                <c:pt idx="66">
                  <c:v>-8.9999999999999993E-3</c:v>
                </c:pt>
                <c:pt idx="67">
                  <c:v>-7.0000000000000001E-3</c:v>
                </c:pt>
                <c:pt idx="68">
                  <c:v>-0.01</c:v>
                </c:pt>
                <c:pt idx="69">
                  <c:v>0.01</c:v>
                </c:pt>
                <c:pt idx="70">
                  <c:v>-5.0000000000000001E-3</c:v>
                </c:pt>
                <c:pt idx="71">
                  <c:v>5.2999999999999999E-2</c:v>
                </c:pt>
                <c:pt idx="72">
                  <c:v>-3.0000000000000001E-3</c:v>
                </c:pt>
                <c:pt idx="73">
                  <c:v>3.5999999999999997E-2</c:v>
                </c:pt>
                <c:pt idx="74">
                  <c:v>-1.2E-2</c:v>
                </c:pt>
                <c:pt idx="75">
                  <c:v>-0.03</c:v>
                </c:pt>
                <c:pt idx="76">
                  <c:v>-5.0000000000000001E-3</c:v>
                </c:pt>
                <c:pt idx="77">
                  <c:v>-0.04</c:v>
                </c:pt>
                <c:pt idx="78">
                  <c:v>8.0000000000000002E-3</c:v>
                </c:pt>
                <c:pt idx="79">
                  <c:v>-1.2E-2</c:v>
                </c:pt>
              </c:numCache>
            </c:numRef>
          </c:xVal>
          <c:yVal>
            <c:numRef>
              <c:f>Sheet2!$B$29:$B$108</c:f>
              <c:numCache>
                <c:formatCode>General</c:formatCode>
                <c:ptCount val="80"/>
                <c:pt idx="0">
                  <c:v>-1.0423021058200925</c:v>
                </c:pt>
                <c:pt idx="1">
                  <c:v>1.0261357816103394</c:v>
                </c:pt>
                <c:pt idx="2">
                  <c:v>4.1593659267303424</c:v>
                </c:pt>
                <c:pt idx="3">
                  <c:v>1.7479039076181642</c:v>
                </c:pt>
                <c:pt idx="4">
                  <c:v>-1.5796560996905915</c:v>
                </c:pt>
                <c:pt idx="5">
                  <c:v>5.0807185124502272</c:v>
                </c:pt>
                <c:pt idx="6">
                  <c:v>-0.20895425444557178</c:v>
                </c:pt>
                <c:pt idx="7">
                  <c:v>4.3797059148930186</c:v>
                </c:pt>
                <c:pt idx="8">
                  <c:v>2.6942020171693097</c:v>
                </c:pt>
                <c:pt idx="9">
                  <c:v>7.3725091331786095</c:v>
                </c:pt>
                <c:pt idx="10">
                  <c:v>4.8761478908279994</c:v>
                </c:pt>
                <c:pt idx="11">
                  <c:v>-0.74023944257948004</c:v>
                </c:pt>
                <c:pt idx="12">
                  <c:v>8.7093959704862129</c:v>
                </c:pt>
                <c:pt idx="13">
                  <c:v>4.761464943964949</c:v>
                </c:pt>
                <c:pt idx="14">
                  <c:v>-1.7268521437799471</c:v>
                </c:pt>
                <c:pt idx="15">
                  <c:v>3.1959199495751336</c:v>
                </c:pt>
                <c:pt idx="16">
                  <c:v>1.1788302270419437</c:v>
                </c:pt>
                <c:pt idx="17">
                  <c:v>2.9887141277751739</c:v>
                </c:pt>
                <c:pt idx="18">
                  <c:v>3.3274857636716533</c:v>
                </c:pt>
                <c:pt idx="19">
                  <c:v>7.8246420314077705E-2</c:v>
                </c:pt>
                <c:pt idx="20">
                  <c:v>-1.5803889875319923</c:v>
                </c:pt>
                <c:pt idx="21">
                  <c:v>1.2662839118882641</c:v>
                </c:pt>
                <c:pt idx="22">
                  <c:v>2.4801910984225861</c:v>
                </c:pt>
                <c:pt idx="23">
                  <c:v>3.2822804921317279</c:v>
                </c:pt>
                <c:pt idx="24">
                  <c:v>2.8389416410742445</c:v>
                </c:pt>
                <c:pt idx="25">
                  <c:v>2.755175385788506</c:v>
                </c:pt>
                <c:pt idx="26">
                  <c:v>4.9291658995922338</c:v>
                </c:pt>
                <c:pt idx="27">
                  <c:v>1.4343551534981178</c:v>
                </c:pt>
                <c:pt idx="28">
                  <c:v>2.7780893657093033</c:v>
                </c:pt>
                <c:pt idx="29">
                  <c:v>-2.5464640074330882</c:v>
                </c:pt>
                <c:pt idx="30">
                  <c:v>1.5880044122907822</c:v>
                </c:pt>
                <c:pt idx="31">
                  <c:v>2.3177256519270286</c:v>
                </c:pt>
                <c:pt idx="32">
                  <c:v>-3.6607375889030402</c:v>
                </c:pt>
                <c:pt idx="33">
                  <c:v>0.8212383984708661</c:v>
                </c:pt>
                <c:pt idx="34">
                  <c:v>3.0650078469922719</c:v>
                </c:pt>
                <c:pt idx="35">
                  <c:v>0.69333049780138667</c:v>
                </c:pt>
                <c:pt idx="36">
                  <c:v>-0.13323051057912011</c:v>
                </c:pt>
                <c:pt idx="37">
                  <c:v>2.1135109425417728E-2</c:v>
                </c:pt>
                <c:pt idx="38">
                  <c:v>1.1064434877133937</c:v>
                </c:pt>
                <c:pt idx="39">
                  <c:v>2.2586814892888438</c:v>
                </c:pt>
                <c:pt idx="40">
                  <c:v>1.7067171209193222</c:v>
                </c:pt>
                <c:pt idx="41">
                  <c:v>1.0667207441203406</c:v>
                </c:pt>
                <c:pt idx="42">
                  <c:v>2.5478987050080173</c:v>
                </c:pt>
                <c:pt idx="43">
                  <c:v>1.554581494379216</c:v>
                </c:pt>
                <c:pt idx="44">
                  <c:v>2.6283042694811476</c:v>
                </c:pt>
                <c:pt idx="45">
                  <c:v>2.2519259501910946</c:v>
                </c:pt>
                <c:pt idx="46">
                  <c:v>1.6434535671619934</c:v>
                </c:pt>
                <c:pt idx="47">
                  <c:v>2.3746431206490337</c:v>
                </c:pt>
                <c:pt idx="48">
                  <c:v>0.61123964812966025</c:v>
                </c:pt>
                <c:pt idx="49">
                  <c:v>1.1951780675976085</c:v>
                </c:pt>
                <c:pt idx="50">
                  <c:v>-1.0062988427738957</c:v>
                </c:pt>
                <c:pt idx="51">
                  <c:v>0.41952858307844776</c:v>
                </c:pt>
                <c:pt idx="52">
                  <c:v>2.2985899265047851</c:v>
                </c:pt>
                <c:pt idx="53">
                  <c:v>2.3690707105847948</c:v>
                </c:pt>
                <c:pt idx="54">
                  <c:v>0.94928014556536</c:v>
                </c:pt>
                <c:pt idx="55">
                  <c:v>1.7296253761382301</c:v>
                </c:pt>
                <c:pt idx="56">
                  <c:v>0.33506348044857803</c:v>
                </c:pt>
                <c:pt idx="57">
                  <c:v>2.9251548961103038</c:v>
                </c:pt>
                <c:pt idx="58">
                  <c:v>0.51040852153199789</c:v>
                </c:pt>
                <c:pt idx="59">
                  <c:v>1.8407028810092547</c:v>
                </c:pt>
                <c:pt idx="60">
                  <c:v>2.1654085221717225</c:v>
                </c:pt>
                <c:pt idx="61">
                  <c:v>1.3954189103866379</c:v>
                </c:pt>
                <c:pt idx="62">
                  <c:v>-0.62373800169440918</c:v>
                </c:pt>
                <c:pt idx="63">
                  <c:v>0.87759654292623435</c:v>
                </c:pt>
                <c:pt idx="64">
                  <c:v>3.1696336613958311</c:v>
                </c:pt>
                <c:pt idx="65">
                  <c:v>1.2678568684884433</c:v>
                </c:pt>
                <c:pt idx="66">
                  <c:v>1.4118807372977935</c:v>
                </c:pt>
                <c:pt idx="67">
                  <c:v>1.3611241890102934</c:v>
                </c:pt>
                <c:pt idx="68">
                  <c:v>0.17306494065306963</c:v>
                </c:pt>
                <c:pt idx="69">
                  <c:v>5.9377311227095247E-3</c:v>
                </c:pt>
                <c:pt idx="70">
                  <c:v>1.025670831315074</c:v>
                </c:pt>
                <c:pt idx="71">
                  <c:v>2.9843783235170696</c:v>
                </c:pt>
                <c:pt idx="72">
                  <c:v>0.25102772282134672</c:v>
                </c:pt>
                <c:pt idx="73">
                  <c:v>1.733735763403339</c:v>
                </c:pt>
                <c:pt idx="74">
                  <c:v>2.3474699987087759</c:v>
                </c:pt>
                <c:pt idx="75">
                  <c:v>1.6722078393150315</c:v>
                </c:pt>
                <c:pt idx="76">
                  <c:v>1.6045237411687463</c:v>
                </c:pt>
                <c:pt idx="77">
                  <c:v>1.7670858103890601</c:v>
                </c:pt>
                <c:pt idx="78">
                  <c:v>1.0543771478901065E-2</c:v>
                </c:pt>
                <c:pt idx="79">
                  <c:v>0.32041254172977018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96-4CD3-96B7-0C5F434B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730232"/>
        <c:axId val="878727608"/>
      </c:scatterChart>
      <c:valAx>
        <c:axId val="87873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27608"/>
        <c:crosses val="autoZero"/>
        <c:crossBetween val="midCat"/>
      </c:valAx>
      <c:valAx>
        <c:axId val="878727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8730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171450</xdr:rowOff>
    </xdr:from>
    <xdr:to>
      <xdr:col>15</xdr:col>
      <xdr:colOff>247650</xdr:colOff>
      <xdr:row>10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E13CB5-9702-43C4-8E5A-23A4E9874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</xdr:row>
      <xdr:rowOff>171450</xdr:rowOff>
    </xdr:from>
    <xdr:to>
      <xdr:col>16</xdr:col>
      <xdr:colOff>247650</xdr:colOff>
      <xdr:row>12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05E665-B613-4C46-8F1A-ACC26C7E1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4</xdr:row>
      <xdr:rowOff>171450</xdr:rowOff>
    </xdr:from>
    <xdr:to>
      <xdr:col>17</xdr:col>
      <xdr:colOff>247650</xdr:colOff>
      <xdr:row>14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35136C0-E953-4E3A-AFDE-F8A9FF82C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247650</xdr:colOff>
      <xdr:row>6</xdr:row>
      <xdr:rowOff>171450</xdr:rowOff>
    </xdr:from>
    <xdr:to>
      <xdr:col>18</xdr:col>
      <xdr:colOff>247650</xdr:colOff>
      <xdr:row>16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8EEE6F-4EBB-4621-AA1B-3C69C5860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247650</xdr:colOff>
      <xdr:row>8</xdr:row>
      <xdr:rowOff>171450</xdr:rowOff>
    </xdr:from>
    <xdr:to>
      <xdr:col>19</xdr:col>
      <xdr:colOff>247650</xdr:colOff>
      <xdr:row>18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DEBC12-B5B3-415F-8B67-FFBF69B6F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247650</xdr:colOff>
      <xdr:row>10</xdr:row>
      <xdr:rowOff>171450</xdr:rowOff>
    </xdr:from>
    <xdr:to>
      <xdr:col>20</xdr:col>
      <xdr:colOff>247650</xdr:colOff>
      <xdr:row>20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6C44DFE-689F-4A27-8D8D-A163E513E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247650</xdr:colOff>
      <xdr:row>12</xdr:row>
      <xdr:rowOff>171450</xdr:rowOff>
    </xdr:from>
    <xdr:to>
      <xdr:col>21</xdr:col>
      <xdr:colOff>247650</xdr:colOff>
      <xdr:row>22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AEC6AEB-0C33-46DD-9A3C-419215B44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247650</xdr:colOff>
      <xdr:row>14</xdr:row>
      <xdr:rowOff>171450</xdr:rowOff>
    </xdr:from>
    <xdr:to>
      <xdr:col>22</xdr:col>
      <xdr:colOff>247650</xdr:colOff>
      <xdr:row>24</xdr:row>
      <xdr:rowOff>171450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72FD504-3913-483D-8DF4-68422B5F2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16</xdr:row>
      <xdr:rowOff>171450</xdr:rowOff>
    </xdr:from>
    <xdr:to>
      <xdr:col>23</xdr:col>
      <xdr:colOff>247650</xdr:colOff>
      <xdr:row>26</xdr:row>
      <xdr:rowOff>171450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D2B5CF9-E88A-430C-B84A-42B52FD0F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247650</xdr:colOff>
      <xdr:row>18</xdr:row>
      <xdr:rowOff>171450</xdr:rowOff>
    </xdr:from>
    <xdr:to>
      <xdr:col>24</xdr:col>
      <xdr:colOff>247650</xdr:colOff>
      <xdr:row>28</xdr:row>
      <xdr:rowOff>171450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87BB1DE2-E78E-40E0-A44E-D721C7BB0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247650</xdr:colOff>
      <xdr:row>20</xdr:row>
      <xdr:rowOff>171450</xdr:rowOff>
    </xdr:from>
    <xdr:to>
      <xdr:col>25</xdr:col>
      <xdr:colOff>247650</xdr:colOff>
      <xdr:row>30</xdr:row>
      <xdr:rowOff>171450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0ACCE9E-A9FC-4BAE-A9EB-CE039848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37"/>
  <sheetViews>
    <sheetView showGridLines="0" tabSelected="1" workbookViewId="0">
      <pane ySplit="1" topLeftCell="A2" activePane="bottomLeft" state="frozen"/>
      <selection pane="bottomLeft" activeCell="A4" sqref="A4"/>
    </sheetView>
  </sheetViews>
  <sheetFormatPr defaultRowHeight="14"/>
  <cols>
    <col min="1" max="1" width="10.26953125" bestFit="1" customWidth="1"/>
    <col min="6" max="6" width="8.6328125" customWidth="1"/>
  </cols>
  <sheetData>
    <row r="1" spans="1:53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36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>
        <v>18075</v>
      </c>
      <c r="O1">
        <v>6970</v>
      </c>
      <c r="P1">
        <v>1934</v>
      </c>
      <c r="Q1">
        <v>2073</v>
      </c>
      <c r="R1">
        <v>9616</v>
      </c>
      <c r="S1">
        <v>4661</v>
      </c>
      <c r="T1">
        <v>11103</v>
      </c>
      <c r="U1">
        <v>6556</v>
      </c>
      <c r="V1">
        <v>19961</v>
      </c>
      <c r="W1">
        <v>6685</v>
      </c>
      <c r="X1">
        <v>7879</v>
      </c>
      <c r="Y1">
        <v>919</v>
      </c>
      <c r="Z1">
        <v>912</v>
      </c>
      <c r="AA1">
        <v>3003</v>
      </c>
      <c r="AB1">
        <v>3854</v>
      </c>
      <c r="AC1">
        <v>2438</v>
      </c>
      <c r="AD1">
        <v>6551</v>
      </c>
      <c r="AE1">
        <v>3712</v>
      </c>
      <c r="AF1">
        <v>3391</v>
      </c>
      <c r="AG1">
        <v>3004</v>
      </c>
      <c r="AH1">
        <v>4772</v>
      </c>
      <c r="AI1">
        <v>163</v>
      </c>
      <c r="AJ1">
        <v>17588</v>
      </c>
      <c r="AK1">
        <v>2170</v>
      </c>
      <c r="AL1">
        <v>1291</v>
      </c>
      <c r="AM1">
        <v>9645</v>
      </c>
      <c r="AN1">
        <v>10966</v>
      </c>
      <c r="AO1">
        <v>1349</v>
      </c>
      <c r="AP1">
        <v>10335</v>
      </c>
      <c r="AQ1">
        <v>10337</v>
      </c>
      <c r="AR1">
        <v>5632</v>
      </c>
      <c r="AS1">
        <v>5172</v>
      </c>
      <c r="AT1">
        <v>5226</v>
      </c>
      <c r="AU1">
        <v>6602</v>
      </c>
      <c r="AV1">
        <v>3518</v>
      </c>
      <c r="AW1">
        <v>4253</v>
      </c>
      <c r="AX1">
        <v>5792</v>
      </c>
      <c r="AY1">
        <v>3006</v>
      </c>
      <c r="AZ1">
        <v>1781</v>
      </c>
      <c r="BA1">
        <v>6904</v>
      </c>
    </row>
    <row r="2" spans="1:53">
      <c r="A2" s="1">
        <v>34366</v>
      </c>
      <c r="B2">
        <v>1994</v>
      </c>
      <c r="C2">
        <v>2</v>
      </c>
      <c r="D2" s="2">
        <v>-2.0289854999999999E-2</v>
      </c>
      <c r="E2" s="2">
        <v>-1.4470775999999999E-2</v>
      </c>
      <c r="F2" s="2">
        <v>-3.9033819999999999E-3</v>
      </c>
      <c r="G2" s="2">
        <v>-2.3400000000000001E-2</v>
      </c>
      <c r="H2" s="2">
        <v>-3.0045057E-2</v>
      </c>
      <c r="I2" s="2">
        <v>2.0999999999999999E-3</v>
      </c>
      <c r="J2" s="2">
        <v>2.7083332999999999E-3</v>
      </c>
      <c r="K2" s="2">
        <v>-2.5499999999999998E-2</v>
      </c>
      <c r="L2" s="2">
        <v>2.7199999999999998E-2</v>
      </c>
      <c r="M2" s="2">
        <v>-1.41E-2</v>
      </c>
    </row>
    <row r="3" spans="1:53">
      <c r="A3" s="1">
        <v>34394</v>
      </c>
      <c r="B3">
        <v>1994</v>
      </c>
      <c r="C3">
        <v>3</v>
      </c>
      <c r="D3" s="2">
        <v>-3.1065089000000001E-2</v>
      </c>
      <c r="E3" s="2">
        <v>-4.4685324999999998E-2</v>
      </c>
      <c r="F3" s="2">
        <v>-4.4239989E-2</v>
      </c>
      <c r="G3" s="2">
        <v>-4.5100000000000001E-2</v>
      </c>
      <c r="H3" s="2">
        <v>-4.5746456999999997E-2</v>
      </c>
      <c r="I3" s="2">
        <v>2.7000000000000001E-3</v>
      </c>
      <c r="J3" s="2">
        <v>2.9166666999999999E-3</v>
      </c>
      <c r="K3" s="2">
        <v>-4.7800000000000002E-2</v>
      </c>
      <c r="L3" s="2">
        <v>-9.5999999999999992E-3</v>
      </c>
      <c r="M3" s="2">
        <v>1.34E-2</v>
      </c>
    </row>
    <row r="4" spans="1:53">
      <c r="A4" s="1">
        <v>34425</v>
      </c>
      <c r="B4">
        <v>1994</v>
      </c>
      <c r="C4">
        <v>4</v>
      </c>
      <c r="D4" s="2">
        <v>1.98473282E-2</v>
      </c>
      <c r="E4" s="2">
        <v>2.9282835600000001E-2</v>
      </c>
      <c r="F4" s="2">
        <v>4.12150326E-2</v>
      </c>
      <c r="G4" s="2">
        <v>9.4999999999999998E-3</v>
      </c>
      <c r="H4" s="2">
        <v>1.153061E-2</v>
      </c>
      <c r="I4" s="2">
        <v>2.7000000000000001E-3</v>
      </c>
      <c r="J4" s="2">
        <v>3.0666666999999998E-3</v>
      </c>
      <c r="K4" s="2">
        <v>6.7999999999999996E-3</v>
      </c>
      <c r="L4" s="2">
        <v>-9.1000000000000004E-3</v>
      </c>
      <c r="M4" s="2">
        <v>1.6899999999999998E-2</v>
      </c>
    </row>
    <row r="5" spans="1:53">
      <c r="A5" s="1">
        <v>34455</v>
      </c>
      <c r="B5">
        <v>1994</v>
      </c>
      <c r="C5">
        <v>5</v>
      </c>
      <c r="D5" s="2">
        <v>-2.9940119999999999E-3</v>
      </c>
      <c r="E5" s="2">
        <v>9.8331599999999992E-4</v>
      </c>
      <c r="F5" s="2">
        <v>-6.9080169999999998E-3</v>
      </c>
      <c r="G5" s="2">
        <v>8.8999999999999999E-3</v>
      </c>
      <c r="H5" s="2">
        <v>1.23971524E-2</v>
      </c>
      <c r="I5" s="2">
        <v>3.2000000000000002E-3</v>
      </c>
      <c r="J5" s="2">
        <v>3.4499999999999999E-3</v>
      </c>
      <c r="K5" s="2">
        <v>5.7000000000000002E-3</v>
      </c>
      <c r="L5" s="2">
        <v>-2.01E-2</v>
      </c>
      <c r="M5" s="2">
        <v>1.8E-3</v>
      </c>
    </row>
    <row r="6" spans="1:53">
      <c r="A6" s="1">
        <v>34486</v>
      </c>
      <c r="B6">
        <v>1994</v>
      </c>
      <c r="C6">
        <v>6</v>
      </c>
      <c r="D6" s="2">
        <v>-1.2012012000000001E-2</v>
      </c>
      <c r="E6" s="2">
        <v>-4.3890170000000003E-3</v>
      </c>
      <c r="F6" s="2">
        <v>1.2916769099999999E-2</v>
      </c>
      <c r="G6" s="2">
        <v>-2.7199999999999998E-2</v>
      </c>
      <c r="H6" s="2">
        <v>-2.67908E-2</v>
      </c>
      <c r="I6" s="2">
        <v>3.0999999999999999E-3</v>
      </c>
      <c r="J6" s="2">
        <v>3.4499999999999999E-3</v>
      </c>
      <c r="K6" s="2">
        <v>-3.0300000000000001E-2</v>
      </c>
      <c r="L6" s="2">
        <v>-4.7999999999999996E-3</v>
      </c>
      <c r="M6" s="2">
        <v>1.6799999999999999E-2</v>
      </c>
    </row>
    <row r="7" spans="1:53">
      <c r="A7" s="1">
        <v>34516</v>
      </c>
      <c r="B7">
        <v>1994</v>
      </c>
      <c r="C7">
        <v>7</v>
      </c>
      <c r="D7" s="2">
        <v>3.3434650500000003E-2</v>
      </c>
      <c r="E7" s="2">
        <v>1.7392887400000001E-2</v>
      </c>
      <c r="F7" s="2">
        <v>8.4205059999999995E-3</v>
      </c>
      <c r="G7" s="2">
        <v>3.09E-2</v>
      </c>
      <c r="H7" s="2">
        <v>3.1489859799999999E-2</v>
      </c>
      <c r="I7" s="2">
        <v>2.8E-3</v>
      </c>
      <c r="J7" s="2">
        <v>3.6083333000000001E-3</v>
      </c>
      <c r="K7" s="2">
        <v>2.81E-2</v>
      </c>
      <c r="L7" s="2">
        <v>-1.78E-2</v>
      </c>
      <c r="M7" s="2">
        <v>9.7999999999999997E-3</v>
      </c>
    </row>
    <row r="8" spans="1:53">
      <c r="A8" s="1">
        <v>34547</v>
      </c>
      <c r="B8">
        <v>1994</v>
      </c>
      <c r="C8">
        <v>8</v>
      </c>
      <c r="D8" s="2">
        <v>2.5000000000000001E-2</v>
      </c>
      <c r="E8" s="2">
        <v>2.85096198E-2</v>
      </c>
      <c r="F8" s="2">
        <v>2.2476735300000002E-2</v>
      </c>
      <c r="G8" s="2">
        <v>4.3799999999999999E-2</v>
      </c>
      <c r="H8" s="2">
        <v>3.7598743099999998E-2</v>
      </c>
      <c r="I8" s="2">
        <v>3.7000000000000002E-3</v>
      </c>
      <c r="J8" s="2">
        <v>3.7333332999999998E-3</v>
      </c>
      <c r="K8" s="2">
        <v>4.0099999999999997E-2</v>
      </c>
      <c r="L8" s="2">
        <v>1.4500000000000001E-2</v>
      </c>
      <c r="M8" s="2">
        <v>-3.4700000000000002E-2</v>
      </c>
    </row>
    <row r="9" spans="1:53">
      <c r="A9" s="1">
        <v>34578</v>
      </c>
      <c r="B9">
        <v>1994</v>
      </c>
      <c r="C9">
        <v>9</v>
      </c>
      <c r="D9" s="2">
        <v>-2.8694404999999999E-2</v>
      </c>
      <c r="E9" s="2">
        <v>-2.7856052999999999E-2</v>
      </c>
      <c r="F9" s="2">
        <v>-3.2693187999999998E-2</v>
      </c>
      <c r="G9" s="2">
        <v>-1.9400000000000001E-2</v>
      </c>
      <c r="H9" s="2">
        <v>-2.6877537E-2</v>
      </c>
      <c r="I9" s="2">
        <v>3.7000000000000002E-3</v>
      </c>
      <c r="J9" s="2">
        <v>3.8500000000000001E-3</v>
      </c>
      <c r="K9" s="2">
        <v>-2.3099999999999999E-2</v>
      </c>
      <c r="L9" s="2">
        <v>2.6800000000000001E-2</v>
      </c>
      <c r="M9" s="2">
        <v>-1.8100000000000002E-2</v>
      </c>
    </row>
    <row r="10" spans="1:53">
      <c r="A10" s="1">
        <v>34608</v>
      </c>
      <c r="B10">
        <v>1994</v>
      </c>
      <c r="C10">
        <v>10</v>
      </c>
      <c r="D10" s="2">
        <v>1.9202363399999998E-2</v>
      </c>
      <c r="E10" s="2">
        <v>2.6787854400000002E-2</v>
      </c>
      <c r="F10" s="2">
        <v>3.2024307500000002E-2</v>
      </c>
      <c r="G10" s="2">
        <v>1.72E-2</v>
      </c>
      <c r="H10" s="2">
        <v>2.0833783599999999E-2</v>
      </c>
      <c r="I10" s="2">
        <v>3.8E-3</v>
      </c>
      <c r="J10" s="2">
        <v>4.1250000000000002E-3</v>
      </c>
      <c r="K10" s="2">
        <v>1.34E-2</v>
      </c>
      <c r="L10" s="2">
        <v>-2.1999999999999999E-2</v>
      </c>
      <c r="M10" s="2">
        <v>-2.3599999999999999E-2</v>
      </c>
    </row>
    <row r="11" spans="1:53">
      <c r="A11" s="1">
        <v>34639</v>
      </c>
      <c r="B11">
        <v>1994</v>
      </c>
      <c r="C11">
        <v>11</v>
      </c>
      <c r="D11" s="2">
        <v>-5.3623188000000002E-2</v>
      </c>
      <c r="E11" s="2">
        <v>-4.4966306999999997E-2</v>
      </c>
      <c r="F11" s="2">
        <v>-4.9268148999999997E-2</v>
      </c>
      <c r="G11" s="2">
        <v>-3.6700000000000003E-2</v>
      </c>
      <c r="H11" s="2">
        <v>-3.9504604999999998E-2</v>
      </c>
      <c r="I11" s="2">
        <v>3.7000000000000002E-3</v>
      </c>
      <c r="J11" s="2">
        <v>4.4083333000000001E-3</v>
      </c>
      <c r="K11" s="2">
        <v>-4.0399999999999998E-2</v>
      </c>
      <c r="L11" s="2">
        <v>-1.6999999999999999E-3</v>
      </c>
      <c r="M11" s="2">
        <v>-5.0000000000000001E-4</v>
      </c>
    </row>
    <row r="12" spans="1:53">
      <c r="A12" s="1">
        <v>34669</v>
      </c>
      <c r="B12">
        <v>1994</v>
      </c>
      <c r="C12">
        <v>12</v>
      </c>
      <c r="D12" s="2">
        <v>-6.1255739999999999E-3</v>
      </c>
      <c r="E12" s="2">
        <v>8.0074828000000001E-3</v>
      </c>
      <c r="F12" s="2">
        <v>4.9946595999999996E-3</v>
      </c>
      <c r="G12" s="2">
        <v>1.3100000000000001E-2</v>
      </c>
      <c r="H12" s="2">
        <v>1.2299147E-2</v>
      </c>
      <c r="I12" s="2">
        <v>4.4000000000000003E-3</v>
      </c>
      <c r="J12" s="2">
        <v>4.6666666999999997E-3</v>
      </c>
      <c r="K12" s="2">
        <v>8.6999999999999994E-3</v>
      </c>
      <c r="L12" s="2">
        <v>5.0000000000000001E-4</v>
      </c>
      <c r="M12" s="2">
        <v>2.5999999999999999E-3</v>
      </c>
    </row>
    <row r="13" spans="1:53">
      <c r="A13" s="1">
        <v>34700</v>
      </c>
      <c r="B13">
        <v>1995</v>
      </c>
      <c r="C13">
        <v>1</v>
      </c>
      <c r="D13" s="2">
        <v>-4.6224961000000002E-2</v>
      </c>
      <c r="E13" s="2">
        <v>-1.6694417999999999E-2</v>
      </c>
      <c r="F13" s="2">
        <v>-3.9688358999999999E-2</v>
      </c>
      <c r="G13" s="2">
        <v>2.2100000000000002E-2</v>
      </c>
      <c r="H13" s="2">
        <v>2.4277658000000001E-2</v>
      </c>
      <c r="I13" s="2">
        <v>4.1999999999999997E-3</v>
      </c>
      <c r="J13" s="2">
        <v>4.7583332999999997E-3</v>
      </c>
      <c r="K13" s="2">
        <v>1.7899999999999999E-2</v>
      </c>
      <c r="L13" s="2">
        <v>-2.9600000000000001E-2</v>
      </c>
      <c r="M13" s="2">
        <v>1.6400000000000001E-2</v>
      </c>
    </row>
    <row r="14" spans="1:53">
      <c r="A14" s="1">
        <v>34731</v>
      </c>
      <c r="B14">
        <v>1995</v>
      </c>
      <c r="C14">
        <v>2</v>
      </c>
      <c r="D14" s="2">
        <v>1.13085622E-2</v>
      </c>
      <c r="E14" s="2">
        <v>1.2841484699999999E-2</v>
      </c>
      <c r="F14" s="2">
        <v>-4.2341000000000002E-3</v>
      </c>
      <c r="G14" s="2">
        <v>4.02E-2</v>
      </c>
      <c r="H14" s="2">
        <v>3.6074146500000001E-2</v>
      </c>
      <c r="I14" s="2">
        <v>4.0000000000000001E-3</v>
      </c>
      <c r="J14" s="2">
        <v>4.8083333000000002E-3</v>
      </c>
      <c r="K14" s="2">
        <v>3.6200000000000003E-2</v>
      </c>
      <c r="L14" s="2">
        <v>-3.3E-3</v>
      </c>
      <c r="M14" s="2">
        <v>3.8E-3</v>
      </c>
    </row>
    <row r="15" spans="1:53">
      <c r="A15" s="1">
        <v>34759</v>
      </c>
      <c r="B15">
        <v>1995</v>
      </c>
      <c r="C15">
        <v>3</v>
      </c>
      <c r="D15" s="2">
        <v>4.9520766799999998E-2</v>
      </c>
      <c r="E15" s="2">
        <v>4.6422994600000003E-2</v>
      </c>
      <c r="F15" s="2">
        <v>6.08947554E-2</v>
      </c>
      <c r="G15" s="2">
        <v>2.6499999999999999E-2</v>
      </c>
      <c r="H15" s="2">
        <v>2.7329243499999999E-2</v>
      </c>
      <c r="I15" s="2">
        <v>4.5999999999999999E-3</v>
      </c>
      <c r="J15" s="2">
        <v>4.7749999999999997E-3</v>
      </c>
      <c r="K15" s="2">
        <v>2.1899999999999999E-2</v>
      </c>
      <c r="L15" s="2">
        <v>-3.7000000000000002E-3</v>
      </c>
      <c r="M15" s="2">
        <v>-2.06E-2</v>
      </c>
    </row>
    <row r="16" spans="1:53">
      <c r="A16" s="1">
        <v>34790</v>
      </c>
      <c r="B16">
        <v>1995</v>
      </c>
      <c r="C16">
        <v>4</v>
      </c>
      <c r="D16" s="2">
        <v>3.1963470299999998E-2</v>
      </c>
      <c r="E16" s="2">
        <v>3.3146985900000002E-2</v>
      </c>
      <c r="F16" s="2">
        <v>3.6210982199999998E-2</v>
      </c>
      <c r="G16" s="2">
        <v>2.5600000000000001E-2</v>
      </c>
      <c r="H16" s="2">
        <v>2.7960296400000001E-2</v>
      </c>
      <c r="I16" s="2">
        <v>4.4000000000000003E-3</v>
      </c>
      <c r="J16" s="2">
        <v>4.7083333E-3</v>
      </c>
      <c r="K16" s="2">
        <v>2.12E-2</v>
      </c>
      <c r="L16" s="2">
        <v>-4.1000000000000003E-3</v>
      </c>
      <c r="M16" s="2">
        <v>1.7000000000000001E-2</v>
      </c>
    </row>
    <row r="17" spans="1:13">
      <c r="A17" s="1">
        <v>34820</v>
      </c>
      <c r="B17">
        <v>1995</v>
      </c>
      <c r="C17">
        <v>5</v>
      </c>
      <c r="D17" s="2">
        <v>7.3746313000000001E-3</v>
      </c>
      <c r="E17" s="2">
        <v>6.8944497999999998E-3</v>
      </c>
      <c r="F17" s="2">
        <v>-1.3268426999999999E-2</v>
      </c>
      <c r="G17" s="2">
        <v>3.44E-2</v>
      </c>
      <c r="H17" s="2">
        <v>3.6311709499999997E-2</v>
      </c>
      <c r="I17" s="2">
        <v>5.4000000000000003E-3</v>
      </c>
      <c r="J17" s="2">
        <v>4.725E-3</v>
      </c>
      <c r="K17" s="2">
        <v>2.9000000000000001E-2</v>
      </c>
      <c r="L17" s="2">
        <v>-2.23E-2</v>
      </c>
      <c r="M17" s="2">
        <v>1.9099999999999999E-2</v>
      </c>
    </row>
    <row r="18" spans="1:13">
      <c r="A18" s="1">
        <v>34851</v>
      </c>
      <c r="B18">
        <v>1995</v>
      </c>
      <c r="C18">
        <v>6</v>
      </c>
      <c r="D18" s="2">
        <v>1.6105417300000001E-2</v>
      </c>
      <c r="E18" s="2">
        <v>-1.9653019999999999E-3</v>
      </c>
      <c r="F18" s="2">
        <v>-1.8920889999999999E-2</v>
      </c>
      <c r="G18" s="2">
        <v>3.1899999999999998E-2</v>
      </c>
      <c r="H18" s="2">
        <v>2.1278590199999999E-2</v>
      </c>
      <c r="I18" s="2">
        <v>4.7000000000000002E-3</v>
      </c>
      <c r="J18" s="2">
        <v>4.5583333E-3</v>
      </c>
      <c r="K18" s="2">
        <v>2.7199999999999998E-2</v>
      </c>
      <c r="L18" s="2">
        <v>3.0599999999999999E-2</v>
      </c>
      <c r="M18" s="2">
        <v>-2.98E-2</v>
      </c>
    </row>
    <row r="19" spans="1:13">
      <c r="A19" s="1">
        <v>34881</v>
      </c>
      <c r="B19">
        <v>1995</v>
      </c>
      <c r="C19">
        <v>7</v>
      </c>
      <c r="D19" s="2">
        <v>6.3400576400000005E-2</v>
      </c>
      <c r="E19" s="2">
        <v>4.8362733999999998E-2</v>
      </c>
      <c r="F19" s="2">
        <v>6.08379743E-2</v>
      </c>
      <c r="G19" s="2">
        <v>4.1700000000000001E-2</v>
      </c>
      <c r="H19" s="2">
        <v>3.1776044099999998E-2</v>
      </c>
      <c r="I19" s="2">
        <v>4.4999999999999997E-3</v>
      </c>
      <c r="J19" s="2">
        <v>4.5166666999999997E-3</v>
      </c>
      <c r="K19" s="2">
        <v>3.7199999999999997E-2</v>
      </c>
      <c r="L19" s="2">
        <v>2.2100000000000002E-2</v>
      </c>
      <c r="M19" s="2">
        <v>-2.2100000000000002E-2</v>
      </c>
    </row>
    <row r="20" spans="1:13">
      <c r="A20" s="1">
        <v>34912</v>
      </c>
      <c r="B20">
        <v>1995</v>
      </c>
      <c r="C20">
        <v>8</v>
      </c>
      <c r="D20" s="2">
        <v>-1.4905148999999999E-2</v>
      </c>
      <c r="E20" s="2">
        <v>-2.3842538999999999E-2</v>
      </c>
      <c r="F20" s="2">
        <v>-3.9428036E-2</v>
      </c>
      <c r="G20" s="2">
        <v>1.0200000000000001E-2</v>
      </c>
      <c r="H20" s="2">
        <v>-3.2025100000000002E-4</v>
      </c>
      <c r="I20" s="2">
        <v>4.7000000000000002E-3</v>
      </c>
      <c r="J20" s="2">
        <v>4.4999999999999997E-3</v>
      </c>
      <c r="K20" s="2">
        <v>5.4999999999999997E-3</v>
      </c>
      <c r="L20" s="2">
        <v>1.84E-2</v>
      </c>
      <c r="M20" s="2">
        <v>1.9199999999999998E-2</v>
      </c>
    </row>
    <row r="21" spans="1:13">
      <c r="A21" s="1">
        <v>34943</v>
      </c>
      <c r="B21">
        <v>1995</v>
      </c>
      <c r="C21">
        <v>9</v>
      </c>
      <c r="D21" s="2">
        <v>1.9257221500000001E-2</v>
      </c>
      <c r="E21" s="2">
        <v>2.7505376200000001E-2</v>
      </c>
      <c r="F21" s="2">
        <v>1.8169654699999999E-2</v>
      </c>
      <c r="G21" s="2">
        <v>3.78E-2</v>
      </c>
      <c r="H21" s="2">
        <v>4.0097529700000002E-2</v>
      </c>
      <c r="I21" s="2">
        <v>4.3E-3</v>
      </c>
      <c r="J21" s="2">
        <v>4.4000000000000003E-3</v>
      </c>
      <c r="K21" s="2">
        <v>3.3500000000000002E-2</v>
      </c>
      <c r="L21" s="2">
        <v>-2.07E-2</v>
      </c>
      <c r="M21" s="2">
        <v>-9.4000000000000004E-3</v>
      </c>
    </row>
    <row r="22" spans="1:13">
      <c r="A22" s="1">
        <v>34973</v>
      </c>
      <c r="B22">
        <v>1995</v>
      </c>
      <c r="C22">
        <v>10</v>
      </c>
      <c r="D22" s="2">
        <v>-1.2145749000000001E-2</v>
      </c>
      <c r="E22" s="2">
        <v>-1.7324598E-2</v>
      </c>
      <c r="F22" s="2">
        <v>-2.8214090000000001E-2</v>
      </c>
      <c r="G22" s="2">
        <v>-1.0500000000000001E-2</v>
      </c>
      <c r="H22" s="2">
        <v>-4.9793809999999997E-3</v>
      </c>
      <c r="I22" s="2">
        <v>4.7000000000000002E-3</v>
      </c>
      <c r="J22" s="2">
        <v>4.4000000000000003E-3</v>
      </c>
      <c r="K22" s="2">
        <v>-1.52E-2</v>
      </c>
      <c r="L22" s="2">
        <v>-3.9399999999999998E-2</v>
      </c>
      <c r="M22" s="2">
        <v>-1.1000000000000001E-3</v>
      </c>
    </row>
    <row r="23" spans="1:13">
      <c r="A23" s="1">
        <v>35004</v>
      </c>
      <c r="B23">
        <v>1995</v>
      </c>
      <c r="C23">
        <v>11</v>
      </c>
      <c r="D23" s="2">
        <v>8.1967212999999994E-3</v>
      </c>
      <c r="E23" s="2">
        <v>3.3118663299999997E-2</v>
      </c>
      <c r="F23" s="2">
        <v>2.6462062000000001E-2</v>
      </c>
      <c r="G23" s="2">
        <v>4.3700000000000003E-2</v>
      </c>
      <c r="H23" s="2">
        <v>4.1049011199999999E-2</v>
      </c>
      <c r="I23" s="2">
        <v>4.1999999999999997E-3</v>
      </c>
      <c r="J23" s="2">
        <v>4.4666667E-3</v>
      </c>
      <c r="K23" s="2">
        <v>3.95E-2</v>
      </c>
      <c r="L23" s="2">
        <v>-8.2000000000000007E-3</v>
      </c>
      <c r="M23" s="2">
        <v>3.3E-3</v>
      </c>
    </row>
    <row r="24" spans="1:13">
      <c r="A24" s="1">
        <v>35034</v>
      </c>
      <c r="B24">
        <v>1995</v>
      </c>
      <c r="C24">
        <v>12</v>
      </c>
      <c r="D24" s="2">
        <v>3.65853659E-2</v>
      </c>
      <c r="E24" s="2">
        <v>2.7670750099999999E-2</v>
      </c>
      <c r="F24" s="2">
        <v>3.8947470499999998E-2</v>
      </c>
      <c r="G24" s="2">
        <v>1.52E-2</v>
      </c>
      <c r="H24" s="2">
        <v>1.7443877300000001E-2</v>
      </c>
      <c r="I24" s="2">
        <v>4.8999999999999998E-3</v>
      </c>
      <c r="J24" s="2">
        <v>4.2833332999999999E-3</v>
      </c>
      <c r="K24" s="2">
        <v>1.03E-2</v>
      </c>
      <c r="L24" s="2">
        <v>3.7000000000000002E-3</v>
      </c>
      <c r="M24" s="2">
        <v>1.41E-2</v>
      </c>
    </row>
    <row r="25" spans="1:13">
      <c r="A25" s="1">
        <v>35065</v>
      </c>
      <c r="B25">
        <v>1996</v>
      </c>
      <c r="C25">
        <v>1</v>
      </c>
      <c r="D25" s="2">
        <v>3.00653595E-2</v>
      </c>
      <c r="E25" s="2">
        <v>1.6575420800000001E-2</v>
      </c>
      <c r="F25" s="2">
        <v>2.8459874E-3</v>
      </c>
      <c r="G25" s="2">
        <v>2.69E-2</v>
      </c>
      <c r="H25" s="2">
        <v>3.2617342899999999E-2</v>
      </c>
      <c r="I25" s="2">
        <v>4.3E-3</v>
      </c>
      <c r="J25" s="2">
        <v>4.1666667000000001E-3</v>
      </c>
      <c r="K25" s="2">
        <v>2.2599999999999999E-2</v>
      </c>
      <c r="L25" s="2">
        <v>-2.4799999999999999E-2</v>
      </c>
      <c r="M25" s="2">
        <v>4.0000000000000001E-3</v>
      </c>
    </row>
    <row r="26" spans="1:13">
      <c r="A26" s="1">
        <v>35096</v>
      </c>
      <c r="B26">
        <v>1996</v>
      </c>
      <c r="C26">
        <v>2</v>
      </c>
      <c r="D26" s="2">
        <v>1.2690354999999999E-3</v>
      </c>
      <c r="E26" s="2">
        <v>4.5629251000000003E-3</v>
      </c>
      <c r="F26" s="2">
        <v>2.0739929000000001E-3</v>
      </c>
      <c r="G26" s="2">
        <v>1.72E-2</v>
      </c>
      <c r="H26" s="2">
        <v>6.9337442000000004E-3</v>
      </c>
      <c r="I26" s="2">
        <v>3.8999999999999998E-3</v>
      </c>
      <c r="J26" s="2">
        <v>4.0249999999999999E-3</v>
      </c>
      <c r="K26" s="2">
        <v>1.3299999999999999E-2</v>
      </c>
      <c r="L26" s="2">
        <v>2.0500000000000001E-2</v>
      </c>
      <c r="M26" s="2">
        <v>-2.3300000000000001E-2</v>
      </c>
    </row>
    <row r="27" spans="1:13">
      <c r="A27" s="1">
        <v>35125</v>
      </c>
      <c r="B27">
        <v>1996</v>
      </c>
      <c r="C27">
        <v>3</v>
      </c>
      <c r="D27" s="2">
        <v>2.0278833999999999E-2</v>
      </c>
      <c r="E27" s="2">
        <v>1.5105546799999999E-2</v>
      </c>
      <c r="F27" s="2">
        <v>1.99145131E-2</v>
      </c>
      <c r="G27" s="2">
        <v>1.12E-2</v>
      </c>
      <c r="H27" s="2">
        <v>7.9165560999999995E-3</v>
      </c>
      <c r="I27" s="2">
        <v>3.8999999999999998E-3</v>
      </c>
      <c r="J27" s="2">
        <v>4.1333333E-3</v>
      </c>
      <c r="K27" s="2">
        <v>7.3000000000000001E-3</v>
      </c>
      <c r="L27" s="2">
        <v>1.2999999999999999E-2</v>
      </c>
      <c r="M27" s="2">
        <v>1.2800000000000001E-2</v>
      </c>
    </row>
    <row r="28" spans="1:13">
      <c r="A28" s="1">
        <v>35156</v>
      </c>
      <c r="B28">
        <v>1996</v>
      </c>
      <c r="C28">
        <v>4</v>
      </c>
      <c r="D28" s="2">
        <v>3.6024844700000003E-2</v>
      </c>
      <c r="E28" s="2">
        <v>2.1998623200000001E-2</v>
      </c>
      <c r="F28" s="2">
        <v>2.7789734100000001E-2</v>
      </c>
      <c r="G28" s="2">
        <v>2.52E-2</v>
      </c>
      <c r="H28" s="2">
        <v>1.34314485E-2</v>
      </c>
      <c r="I28" s="2">
        <v>4.5999999999999999E-3</v>
      </c>
      <c r="J28" s="2">
        <v>4.1250000000000002E-3</v>
      </c>
      <c r="K28" s="2">
        <v>2.06E-2</v>
      </c>
      <c r="L28" s="2">
        <v>4.8899999999999999E-2</v>
      </c>
      <c r="M28" s="2">
        <v>-4.0500000000000001E-2</v>
      </c>
    </row>
    <row r="29" spans="1:13">
      <c r="A29" s="1">
        <v>35186</v>
      </c>
      <c r="B29">
        <v>1996</v>
      </c>
      <c r="C29">
        <v>5</v>
      </c>
      <c r="D29" s="2">
        <v>9.5923260999999996E-3</v>
      </c>
      <c r="E29" s="2">
        <v>-6.3244799999999997E-4</v>
      </c>
      <c r="F29" s="2">
        <v>-1.9668963000000001E-2</v>
      </c>
      <c r="G29" s="2">
        <v>2.7900000000000001E-2</v>
      </c>
      <c r="H29" s="2">
        <v>2.2853386699999999E-2</v>
      </c>
      <c r="I29" s="2">
        <v>4.1999999999999997E-3</v>
      </c>
      <c r="J29" s="2">
        <v>4.1833332999999997E-3</v>
      </c>
      <c r="K29" s="2">
        <v>2.3699999999999999E-2</v>
      </c>
      <c r="L29" s="2">
        <v>3.1600000000000003E-2</v>
      </c>
      <c r="M29" s="2">
        <v>-1.4E-2</v>
      </c>
    </row>
    <row r="30" spans="1:13">
      <c r="A30" s="1">
        <v>35217</v>
      </c>
      <c r="B30">
        <v>1996</v>
      </c>
      <c r="C30">
        <v>6</v>
      </c>
      <c r="D30" s="2">
        <v>9.5011876000000006E-3</v>
      </c>
      <c r="E30" s="2">
        <v>3.5565583000000001E-3</v>
      </c>
      <c r="F30" s="2">
        <v>4.3341795000000002E-3</v>
      </c>
      <c r="G30" s="2">
        <v>-7.4000000000000003E-3</v>
      </c>
      <c r="H30" s="2">
        <v>2.2566954000000001E-3</v>
      </c>
      <c r="I30" s="2">
        <v>4.0000000000000001E-3</v>
      </c>
      <c r="J30" s="2">
        <v>4.2416666999999996E-3</v>
      </c>
      <c r="K30" s="2">
        <v>-1.14E-2</v>
      </c>
      <c r="L30" s="2">
        <v>-3.6400000000000002E-2</v>
      </c>
      <c r="M30" s="2">
        <v>1.9199999999999998E-2</v>
      </c>
    </row>
    <row r="31" spans="1:13">
      <c r="A31" s="1">
        <v>35247</v>
      </c>
      <c r="B31">
        <v>1996</v>
      </c>
      <c r="C31">
        <v>7</v>
      </c>
      <c r="D31" s="2">
        <v>-3.1764705999999997E-2</v>
      </c>
      <c r="E31" s="2">
        <v>-3.6850713E-2</v>
      </c>
      <c r="F31" s="2">
        <v>-3.0539439000000002E-2</v>
      </c>
      <c r="G31" s="2">
        <v>-5.5199999999999999E-2</v>
      </c>
      <c r="H31" s="2">
        <v>-4.5748028000000003E-2</v>
      </c>
      <c r="I31" s="2">
        <v>4.4999999999999997E-3</v>
      </c>
      <c r="J31" s="2">
        <v>4.2916667000000002E-3</v>
      </c>
      <c r="K31" s="2">
        <v>-5.9700000000000003E-2</v>
      </c>
      <c r="L31" s="2">
        <v>-3.5900000000000001E-2</v>
      </c>
      <c r="M31" s="2">
        <v>4.3799999999999999E-2</v>
      </c>
    </row>
    <row r="32" spans="1:13">
      <c r="A32" s="1">
        <v>35278</v>
      </c>
      <c r="B32">
        <v>1996</v>
      </c>
      <c r="C32">
        <v>8</v>
      </c>
      <c r="D32" s="2">
        <v>1.7010935599999999E-2</v>
      </c>
      <c r="E32" s="2">
        <v>9.9154835000000007E-3</v>
      </c>
      <c r="F32" s="2">
        <v>8.2670469999999996E-4</v>
      </c>
      <c r="G32" s="2">
        <v>3.1800000000000002E-2</v>
      </c>
      <c r="H32" s="2">
        <v>1.88139698E-2</v>
      </c>
      <c r="I32" s="2">
        <v>4.1000000000000003E-3</v>
      </c>
      <c r="J32" s="2">
        <v>4.2083333000000004E-3</v>
      </c>
      <c r="K32" s="2">
        <v>2.7699999999999999E-2</v>
      </c>
      <c r="L32" s="2">
        <v>2.3E-2</v>
      </c>
      <c r="M32" s="2">
        <v>-5.7000000000000002E-3</v>
      </c>
    </row>
    <row r="33" spans="1:13">
      <c r="A33" s="1">
        <v>35309</v>
      </c>
      <c r="B33">
        <v>1996</v>
      </c>
      <c r="C33">
        <v>9</v>
      </c>
      <c r="D33" s="2">
        <v>2.98685783E-2</v>
      </c>
      <c r="E33" s="2">
        <v>3.7599057599999999E-2</v>
      </c>
      <c r="F33" s="2">
        <v>2.5218165099999999E-2</v>
      </c>
      <c r="G33" s="2">
        <v>5.45E-2</v>
      </c>
      <c r="H33" s="2">
        <v>5.4203285300000001E-2</v>
      </c>
      <c r="I33" s="2">
        <v>4.4000000000000003E-3</v>
      </c>
      <c r="J33" s="2">
        <v>4.2416666999999996E-3</v>
      </c>
      <c r="K33" s="2">
        <v>5.0099999999999999E-2</v>
      </c>
      <c r="L33" s="2">
        <v>-8.2000000000000007E-3</v>
      </c>
      <c r="M33" s="2">
        <v>-3.7600000000000001E-2</v>
      </c>
    </row>
    <row r="34" spans="1:13">
      <c r="A34" s="1">
        <v>35339</v>
      </c>
      <c r="B34">
        <v>1996</v>
      </c>
      <c r="C34">
        <v>10</v>
      </c>
      <c r="D34" s="2">
        <v>5.800464E-3</v>
      </c>
      <c r="E34" s="2">
        <v>5.4798104E-3</v>
      </c>
      <c r="F34" s="2">
        <v>-1.1556382E-2</v>
      </c>
      <c r="G34" s="2">
        <v>1.29E-2</v>
      </c>
      <c r="H34" s="2">
        <v>2.6100999499999999E-2</v>
      </c>
      <c r="I34" s="2">
        <v>4.1999999999999997E-3</v>
      </c>
      <c r="J34" s="2">
        <v>4.1583332999999998E-3</v>
      </c>
      <c r="K34" s="2">
        <v>8.6999999999999994E-3</v>
      </c>
      <c r="L34" s="2">
        <v>-4.1099999999999998E-2</v>
      </c>
      <c r="M34" s="2">
        <v>4.82E-2</v>
      </c>
    </row>
    <row r="35" spans="1:13">
      <c r="A35" s="1">
        <v>35370</v>
      </c>
      <c r="B35">
        <v>1996</v>
      </c>
      <c r="C35">
        <v>11</v>
      </c>
      <c r="D35" s="2">
        <v>5.6516724300000001E-2</v>
      </c>
      <c r="E35" s="2">
        <v>5.4534822199999999E-2</v>
      </c>
      <c r="F35" s="2">
        <v>3.8429955100000003E-2</v>
      </c>
      <c r="G35" s="2">
        <v>6.6600000000000006E-2</v>
      </c>
      <c r="H35" s="2">
        <v>7.3376153799999996E-2</v>
      </c>
      <c r="I35" s="2">
        <v>4.1000000000000003E-3</v>
      </c>
      <c r="J35" s="2">
        <v>4.1916666999999999E-3</v>
      </c>
      <c r="K35" s="2">
        <v>6.25E-2</v>
      </c>
      <c r="L35" s="2">
        <v>-3.5999999999999997E-2</v>
      </c>
      <c r="M35" s="2">
        <v>1.6000000000000001E-3</v>
      </c>
    </row>
    <row r="36" spans="1:13">
      <c r="A36" s="1">
        <v>35400</v>
      </c>
      <c r="B36">
        <v>1996</v>
      </c>
      <c r="C36">
        <v>12</v>
      </c>
      <c r="D36" s="2">
        <v>2.1834061000000002E-3</v>
      </c>
      <c r="E36" s="2">
        <v>-1.7446992000000001E-2</v>
      </c>
      <c r="F36" s="2">
        <v>-1.4175798999999999E-2</v>
      </c>
      <c r="G36" s="2">
        <v>-1.24E-2</v>
      </c>
      <c r="H36" s="2">
        <v>-2.1505376E-2</v>
      </c>
      <c r="I36" s="2">
        <v>4.5999999999999999E-3</v>
      </c>
      <c r="J36" s="2">
        <v>4.0916666999999997E-3</v>
      </c>
      <c r="K36" s="2">
        <v>-1.7000000000000001E-2</v>
      </c>
      <c r="L36" s="2">
        <v>3.0800000000000001E-2</v>
      </c>
      <c r="M36" s="2">
        <v>9.9000000000000008E-3</v>
      </c>
    </row>
    <row r="37" spans="1:13">
      <c r="A37" s="1">
        <v>35431</v>
      </c>
      <c r="B37">
        <v>1997</v>
      </c>
      <c r="C37">
        <v>1</v>
      </c>
      <c r="D37" s="2">
        <v>6.5359477000000001E-3</v>
      </c>
      <c r="E37" s="2">
        <v>1.0629453800000001E-2</v>
      </c>
      <c r="F37" s="2">
        <v>-3.6259504999999997E-2</v>
      </c>
      <c r="G37" s="2">
        <v>5.4399999999999997E-2</v>
      </c>
      <c r="H37" s="2">
        <v>6.1317061300000003E-2</v>
      </c>
      <c r="I37" s="2">
        <v>4.4999999999999997E-3</v>
      </c>
      <c r="J37" s="2">
        <v>4.1916666999999999E-3</v>
      </c>
      <c r="K37" s="2">
        <v>4.99E-2</v>
      </c>
      <c r="L37" s="2">
        <v>-1.52E-2</v>
      </c>
      <c r="M37" s="2">
        <v>-2.3300000000000001E-2</v>
      </c>
    </row>
    <row r="38" spans="1:13">
      <c r="A38" s="1">
        <v>35462</v>
      </c>
      <c r="B38">
        <v>1997</v>
      </c>
      <c r="C38">
        <v>2</v>
      </c>
      <c r="D38" s="2">
        <v>1.73160173E-2</v>
      </c>
      <c r="E38" s="2">
        <v>1.00810294E-2</v>
      </c>
      <c r="F38" s="2">
        <v>1.5031809700000001E-2</v>
      </c>
      <c r="G38" s="2">
        <v>-1E-3</v>
      </c>
      <c r="H38" s="2">
        <v>5.9275465999999999E-3</v>
      </c>
      <c r="I38" s="2">
        <v>3.8999999999999998E-3</v>
      </c>
      <c r="J38" s="2">
        <v>4.1749999999999999E-3</v>
      </c>
      <c r="K38" s="2">
        <v>-4.8999999999999998E-3</v>
      </c>
      <c r="L38" s="2">
        <v>-2.6100000000000002E-2</v>
      </c>
      <c r="M38" s="2">
        <v>4.6899999999999997E-2</v>
      </c>
    </row>
    <row r="39" spans="1:13">
      <c r="A39" s="1">
        <v>35490</v>
      </c>
      <c r="B39">
        <v>1997</v>
      </c>
      <c r="C39">
        <v>3</v>
      </c>
      <c r="D39" s="2">
        <v>1.0638297999999999E-3</v>
      </c>
      <c r="E39" s="2">
        <v>-2.1209878000000001E-2</v>
      </c>
      <c r="F39" s="2">
        <v>2.2789354999999999E-3</v>
      </c>
      <c r="G39" s="2">
        <v>-4.5999999999999999E-2</v>
      </c>
      <c r="H39" s="2">
        <v>-4.2613996000000001E-2</v>
      </c>
      <c r="I39" s="2">
        <v>4.3E-3</v>
      </c>
      <c r="J39" s="2">
        <v>4.2833332999999999E-3</v>
      </c>
      <c r="K39" s="2">
        <v>-5.0299999999999997E-2</v>
      </c>
      <c r="L39" s="2">
        <v>-3.2000000000000002E-3</v>
      </c>
      <c r="M39" s="2">
        <v>3.8600000000000002E-2</v>
      </c>
    </row>
    <row r="40" spans="1:13">
      <c r="A40" s="1">
        <v>35521</v>
      </c>
      <c r="B40">
        <v>1997</v>
      </c>
      <c r="C40">
        <v>4</v>
      </c>
      <c r="D40" s="2">
        <v>3.1880977999999998E-3</v>
      </c>
      <c r="E40" s="2">
        <v>3.12354364E-2</v>
      </c>
      <c r="F40" s="2">
        <v>3.9857362999999998E-3</v>
      </c>
      <c r="G40" s="2">
        <v>4.4699999999999997E-2</v>
      </c>
      <c r="H40" s="2">
        <v>5.8405536799999998E-2</v>
      </c>
      <c r="I40" s="2">
        <v>4.3E-3</v>
      </c>
      <c r="J40" s="2">
        <v>4.3E-3</v>
      </c>
      <c r="K40" s="2">
        <v>4.0399999999999998E-2</v>
      </c>
      <c r="L40" s="2">
        <v>-5.1900000000000002E-2</v>
      </c>
      <c r="M40" s="2">
        <v>-1.0200000000000001E-2</v>
      </c>
    </row>
    <row r="41" spans="1:13">
      <c r="A41" s="1">
        <v>35551</v>
      </c>
      <c r="B41">
        <v>1997</v>
      </c>
      <c r="C41">
        <v>5</v>
      </c>
      <c r="D41" s="2">
        <v>6.3559322000000001E-2</v>
      </c>
      <c r="E41" s="2">
        <v>6.0291193100000001E-2</v>
      </c>
      <c r="F41" s="2">
        <v>6.3718265499999996E-2</v>
      </c>
      <c r="G41" s="2">
        <v>7.2300000000000003E-2</v>
      </c>
      <c r="H41" s="2">
        <v>5.8576883699999999E-2</v>
      </c>
      <c r="I41" s="2">
        <v>4.8999999999999998E-3</v>
      </c>
      <c r="J41" s="2">
        <v>4.2083333000000004E-3</v>
      </c>
      <c r="K41" s="2">
        <v>6.7400000000000002E-2</v>
      </c>
      <c r="L41" s="2">
        <v>4.8300000000000003E-2</v>
      </c>
      <c r="M41" s="2">
        <v>-4.3799999999999999E-2</v>
      </c>
    </row>
    <row r="42" spans="1:13">
      <c r="A42" s="1">
        <v>35582</v>
      </c>
      <c r="B42">
        <v>1997</v>
      </c>
      <c r="C42">
        <v>6</v>
      </c>
      <c r="D42" s="2">
        <v>5.0796812699999999E-2</v>
      </c>
      <c r="E42" s="2">
        <v>4.8538121300000001E-2</v>
      </c>
      <c r="F42" s="2">
        <v>5.3885607199999998E-2</v>
      </c>
      <c r="G42" s="2">
        <v>4.4699999999999997E-2</v>
      </c>
      <c r="H42" s="2">
        <v>4.3452633599999999E-2</v>
      </c>
      <c r="I42" s="2">
        <v>3.7000000000000002E-3</v>
      </c>
      <c r="J42" s="2">
        <v>4.1083333000000001E-3</v>
      </c>
      <c r="K42" s="2">
        <v>4.1000000000000002E-2</v>
      </c>
      <c r="L42" s="2">
        <v>1.4999999999999999E-2</v>
      </c>
      <c r="M42" s="2">
        <v>7.1999999999999998E-3</v>
      </c>
    </row>
    <row r="43" spans="1:13">
      <c r="A43" s="1">
        <v>35612</v>
      </c>
      <c r="B43">
        <v>1997</v>
      </c>
      <c r="C43">
        <v>7</v>
      </c>
      <c r="D43" s="2">
        <v>2.8436019E-2</v>
      </c>
      <c r="E43" s="2">
        <v>4.4798275300000003E-2</v>
      </c>
      <c r="F43" s="2">
        <v>1.5012818299999999E-2</v>
      </c>
      <c r="G43" s="2">
        <v>7.7600000000000002E-2</v>
      </c>
      <c r="H43" s="2">
        <v>7.8145829999999999E-2</v>
      </c>
      <c r="I43" s="2">
        <v>4.3E-3</v>
      </c>
      <c r="J43" s="2">
        <v>4.2083333000000004E-3</v>
      </c>
      <c r="K43" s="2">
        <v>7.3300000000000004E-2</v>
      </c>
      <c r="L43" s="2">
        <v>-2.52E-2</v>
      </c>
      <c r="M43" s="2">
        <v>-1.2999999999999999E-3</v>
      </c>
    </row>
    <row r="44" spans="1:13">
      <c r="A44" s="1">
        <v>35643</v>
      </c>
      <c r="B44">
        <v>1997</v>
      </c>
      <c r="C44">
        <v>8</v>
      </c>
      <c r="D44" s="2">
        <v>-5.8986175000000002E-2</v>
      </c>
      <c r="E44" s="2">
        <v>-6.8107492000000006E-2</v>
      </c>
      <c r="F44" s="2">
        <v>-7.5840241000000003E-2</v>
      </c>
      <c r="G44" s="2">
        <v>-3.7400000000000003E-2</v>
      </c>
      <c r="H44" s="2">
        <v>-5.7465602999999997E-2</v>
      </c>
      <c r="I44" s="2">
        <v>4.1000000000000003E-3</v>
      </c>
      <c r="J44" s="2">
        <v>4.2833332999999999E-3</v>
      </c>
      <c r="K44" s="2">
        <v>-4.1500000000000002E-2</v>
      </c>
      <c r="L44" s="2">
        <v>7.3400000000000007E-2</v>
      </c>
      <c r="M44" s="2">
        <v>1.37E-2</v>
      </c>
    </row>
    <row r="45" spans="1:13">
      <c r="A45" s="1">
        <v>35674</v>
      </c>
      <c r="B45">
        <v>1997</v>
      </c>
      <c r="C45">
        <v>9</v>
      </c>
      <c r="D45" s="2">
        <v>6.8560235100000005E-2</v>
      </c>
      <c r="E45" s="2">
        <v>5.3023364599999998E-2</v>
      </c>
      <c r="F45" s="2">
        <v>5.4763924399999997E-2</v>
      </c>
      <c r="G45" s="2">
        <v>5.79E-2</v>
      </c>
      <c r="H45" s="2">
        <v>5.3153523699999997E-2</v>
      </c>
      <c r="I45" s="2">
        <v>4.4000000000000003E-3</v>
      </c>
      <c r="J45" s="2">
        <v>4.1250000000000002E-3</v>
      </c>
      <c r="K45" s="2">
        <v>5.3499999999999999E-2</v>
      </c>
      <c r="L45" s="2">
        <v>2.6800000000000001E-2</v>
      </c>
      <c r="M45" s="2">
        <v>-2.5000000000000001E-3</v>
      </c>
    </row>
    <row r="46" spans="1:13">
      <c r="A46" s="1">
        <v>35704</v>
      </c>
      <c r="B46">
        <v>1997</v>
      </c>
      <c r="C46">
        <v>10</v>
      </c>
      <c r="D46" s="2">
        <v>-5.2245646E-2</v>
      </c>
      <c r="E46" s="2">
        <v>-5.3887485999999998E-2</v>
      </c>
      <c r="F46" s="2">
        <v>-7.8082847999999996E-2</v>
      </c>
      <c r="G46" s="2">
        <v>-3.3700000000000001E-2</v>
      </c>
      <c r="H46" s="2">
        <v>-3.4477661999999999E-2</v>
      </c>
      <c r="I46" s="2">
        <v>4.1999999999999997E-3</v>
      </c>
      <c r="J46" s="2">
        <v>4.1416667000000002E-3</v>
      </c>
      <c r="K46" s="2">
        <v>-3.7900000000000003E-2</v>
      </c>
      <c r="L46" s="2">
        <v>-7.9000000000000008E-3</v>
      </c>
      <c r="M46" s="2">
        <v>2.2100000000000002E-2</v>
      </c>
    </row>
    <row r="47" spans="1:13">
      <c r="A47" s="1">
        <v>35735</v>
      </c>
      <c r="B47">
        <v>1997</v>
      </c>
      <c r="C47">
        <v>11</v>
      </c>
      <c r="D47" s="2">
        <v>-7.7369439999999999E-3</v>
      </c>
      <c r="E47" s="2">
        <v>1.6375063200000001E-2</v>
      </c>
      <c r="F47" s="2">
        <v>-1.1497065000000001E-2</v>
      </c>
      <c r="G47" s="2">
        <v>3.3799999999999997E-2</v>
      </c>
      <c r="H47" s="2">
        <v>4.4586822900000003E-2</v>
      </c>
      <c r="I47" s="2">
        <v>3.8999999999999998E-3</v>
      </c>
      <c r="J47" s="2">
        <v>4.2833332999999999E-3</v>
      </c>
      <c r="K47" s="2">
        <v>2.9899999999999999E-2</v>
      </c>
      <c r="L47" s="2">
        <v>-5.0700000000000002E-2</v>
      </c>
      <c r="M47" s="2">
        <v>1.01E-2</v>
      </c>
    </row>
    <row r="48" spans="1:13">
      <c r="A48" s="1">
        <v>35765</v>
      </c>
      <c r="B48">
        <v>1997</v>
      </c>
      <c r="C48">
        <v>12</v>
      </c>
      <c r="D48" s="2">
        <v>1.75438596E-2</v>
      </c>
      <c r="E48" s="2">
        <v>1.0895891600000001E-2</v>
      </c>
      <c r="F48" s="2">
        <v>7.4269176000000001E-3</v>
      </c>
      <c r="G48" s="2">
        <v>1.7999999999999999E-2</v>
      </c>
      <c r="H48" s="2">
        <v>1.5731630699999999E-2</v>
      </c>
      <c r="I48" s="2">
        <v>4.7999999999999996E-3</v>
      </c>
      <c r="J48" s="2">
        <v>4.3E-3</v>
      </c>
      <c r="K48" s="2">
        <v>1.32E-2</v>
      </c>
      <c r="L48" s="2">
        <v>-2.4E-2</v>
      </c>
      <c r="M48" s="2">
        <v>3.8399999999999997E-2</v>
      </c>
    </row>
    <row r="49" spans="1:13">
      <c r="A49" s="1">
        <v>35796</v>
      </c>
      <c r="B49">
        <v>1998</v>
      </c>
      <c r="C49">
        <v>1</v>
      </c>
      <c r="D49" s="2">
        <v>2.9693486599999999E-2</v>
      </c>
      <c r="E49" s="2">
        <v>2.6582574500000001E-2</v>
      </c>
      <c r="F49" s="2">
        <v>4.4440835499999998E-2</v>
      </c>
      <c r="G49" s="2">
        <v>5.7000000000000002E-3</v>
      </c>
      <c r="H49" s="2">
        <v>1.01501396E-2</v>
      </c>
      <c r="I49" s="2">
        <v>4.3E-3</v>
      </c>
      <c r="J49" s="2">
        <v>4.1999999999999997E-3</v>
      </c>
      <c r="K49" s="2">
        <v>1.4E-3</v>
      </c>
      <c r="L49" s="2">
        <v>-9.4000000000000004E-3</v>
      </c>
      <c r="M49" s="2">
        <v>-2.07E-2</v>
      </c>
    </row>
    <row r="50" spans="1:13">
      <c r="A50" s="1">
        <v>35827</v>
      </c>
      <c r="B50">
        <v>1998</v>
      </c>
      <c r="C50">
        <v>2</v>
      </c>
      <c r="D50" s="2">
        <v>5.2093023299999999E-2</v>
      </c>
      <c r="E50" s="2">
        <v>6.6364842800000004E-2</v>
      </c>
      <c r="F50" s="2">
        <v>6.2884204200000002E-2</v>
      </c>
      <c r="G50" s="2">
        <v>7.4200000000000002E-2</v>
      </c>
      <c r="H50" s="2">
        <v>7.0449259400000006E-2</v>
      </c>
      <c r="I50" s="2">
        <v>3.8999999999999998E-3</v>
      </c>
      <c r="J50" s="2">
        <v>4.2416666999999996E-3</v>
      </c>
      <c r="K50" s="2">
        <v>7.0300000000000001E-2</v>
      </c>
      <c r="L50" s="2">
        <v>3.2000000000000002E-3</v>
      </c>
      <c r="M50" s="2">
        <v>-8.6E-3</v>
      </c>
    </row>
    <row r="51" spans="1:13">
      <c r="A51" s="1">
        <v>35855</v>
      </c>
      <c r="B51">
        <v>1998</v>
      </c>
      <c r="C51">
        <v>3</v>
      </c>
      <c r="D51" s="2">
        <v>4.6861184799999997E-2</v>
      </c>
      <c r="E51" s="2">
        <v>4.1019333900000003E-2</v>
      </c>
      <c r="F51" s="2">
        <v>2.9577321699999999E-2</v>
      </c>
      <c r="G51" s="2">
        <v>5.16E-2</v>
      </c>
      <c r="H51" s="2">
        <v>4.9945680100000001E-2</v>
      </c>
      <c r="I51" s="2">
        <v>3.8999999999999998E-3</v>
      </c>
      <c r="J51" s="2">
        <v>4.1916666999999999E-3</v>
      </c>
      <c r="K51" s="2">
        <v>4.7699999999999999E-2</v>
      </c>
      <c r="L51" s="2">
        <v>-9.9000000000000008E-3</v>
      </c>
      <c r="M51" s="2">
        <v>1.23E-2</v>
      </c>
    </row>
    <row r="52" spans="1:13">
      <c r="A52" s="1">
        <v>35886</v>
      </c>
      <c r="B52">
        <v>1998</v>
      </c>
      <c r="C52">
        <v>4</v>
      </c>
      <c r="D52" s="2">
        <v>2.8716216199999998E-2</v>
      </c>
      <c r="E52" s="2">
        <v>8.5969602999999995E-3</v>
      </c>
      <c r="F52" s="2">
        <v>6.7144036999999997E-3</v>
      </c>
      <c r="G52" s="2">
        <v>1.1599999999999999E-2</v>
      </c>
      <c r="H52" s="2">
        <v>9.0764693000000007E-3</v>
      </c>
      <c r="I52" s="2">
        <v>4.3E-3</v>
      </c>
      <c r="J52" s="2">
        <v>4.1250000000000002E-3</v>
      </c>
      <c r="K52" s="2">
        <v>7.3000000000000001E-3</v>
      </c>
      <c r="L52" s="2">
        <v>4.7999999999999996E-3</v>
      </c>
      <c r="M52" s="2">
        <v>2.7000000000000001E-3</v>
      </c>
    </row>
    <row r="53" spans="1:13">
      <c r="A53" s="1">
        <v>35916</v>
      </c>
      <c r="B53">
        <v>1998</v>
      </c>
      <c r="C53">
        <v>5</v>
      </c>
      <c r="D53" s="2">
        <v>1.6420361E-3</v>
      </c>
      <c r="E53" s="2">
        <v>-1.3691211999999999E-2</v>
      </c>
      <c r="F53" s="2">
        <v>-6.037031E-3</v>
      </c>
      <c r="G53" s="2">
        <v>-2.6599999999999999E-2</v>
      </c>
      <c r="H53" s="2">
        <v>-1.8826175000000001E-2</v>
      </c>
      <c r="I53" s="2">
        <v>4.0000000000000001E-3</v>
      </c>
      <c r="J53" s="2">
        <v>4.1666667000000001E-3</v>
      </c>
      <c r="K53" s="2">
        <v>-3.0599999999999999E-2</v>
      </c>
      <c r="L53" s="2">
        <v>-3.5400000000000001E-2</v>
      </c>
      <c r="M53" s="2">
        <v>4.1200000000000001E-2</v>
      </c>
    </row>
    <row r="54" spans="1:13">
      <c r="A54" s="1">
        <v>35947</v>
      </c>
      <c r="B54">
        <v>1998</v>
      </c>
      <c r="C54">
        <v>6</v>
      </c>
      <c r="D54" s="2">
        <v>-6.5573769999999997E-3</v>
      </c>
      <c r="E54" s="2">
        <v>2.2552460900000001E-2</v>
      </c>
      <c r="F54" s="2">
        <v>6.3760954999999998E-3</v>
      </c>
      <c r="G54" s="2">
        <v>3.5900000000000001E-2</v>
      </c>
      <c r="H54" s="2">
        <v>3.94382208E-2</v>
      </c>
      <c r="I54" s="2">
        <v>4.1000000000000003E-3</v>
      </c>
      <c r="J54" s="2">
        <v>4.15E-3</v>
      </c>
      <c r="K54" s="2">
        <v>3.1800000000000002E-2</v>
      </c>
      <c r="L54" s="2">
        <v>-3.15E-2</v>
      </c>
      <c r="M54" s="2">
        <v>-2.2200000000000001E-2</v>
      </c>
    </row>
    <row r="55" spans="1:13">
      <c r="A55" s="1">
        <v>35977</v>
      </c>
      <c r="B55">
        <v>1998</v>
      </c>
      <c r="C55">
        <v>7</v>
      </c>
      <c r="D55" s="2">
        <v>1.15511551E-2</v>
      </c>
      <c r="E55" s="2">
        <v>-2.7594160000000002E-3</v>
      </c>
      <c r="F55" s="2">
        <v>8.9603415999999995E-3</v>
      </c>
      <c r="G55" s="2">
        <v>-2.06E-2</v>
      </c>
      <c r="H55" s="2">
        <v>-1.1615395000000001E-2</v>
      </c>
      <c r="I55" s="2">
        <v>4.0000000000000001E-3</v>
      </c>
      <c r="J55" s="2">
        <v>4.1333333E-3</v>
      </c>
      <c r="K55" s="2">
        <v>-2.46E-2</v>
      </c>
      <c r="L55" s="2">
        <v>-4.9200000000000001E-2</v>
      </c>
      <c r="M55" s="2">
        <v>-1.15E-2</v>
      </c>
    </row>
    <row r="56" spans="1:13">
      <c r="A56" s="1">
        <v>36008</v>
      </c>
      <c r="B56">
        <v>1998</v>
      </c>
      <c r="C56">
        <v>8</v>
      </c>
      <c r="D56" s="2">
        <v>-0.14681892299999999</v>
      </c>
      <c r="E56" s="2">
        <v>-0.134518781</v>
      </c>
      <c r="F56" s="2">
        <v>-0.12507200800000001</v>
      </c>
      <c r="G56" s="2">
        <v>-0.1565</v>
      </c>
      <c r="H56" s="2">
        <v>-0.145796711</v>
      </c>
      <c r="I56" s="2">
        <v>4.3E-3</v>
      </c>
      <c r="J56" s="2">
        <v>4.0833333000000003E-3</v>
      </c>
      <c r="K56" s="2">
        <v>-0.1608</v>
      </c>
      <c r="L56" s="2">
        <v>-5.7500000000000002E-2</v>
      </c>
      <c r="M56" s="2">
        <v>5.2400000000000002E-2</v>
      </c>
    </row>
    <row r="57" spans="1:13">
      <c r="A57" s="1">
        <v>36039</v>
      </c>
      <c r="B57">
        <v>1998</v>
      </c>
      <c r="C57">
        <v>9</v>
      </c>
      <c r="D57" s="2">
        <v>-8.6042069999999991E-3</v>
      </c>
      <c r="E57" s="2">
        <v>1.6328172700000001E-2</v>
      </c>
      <c r="F57" s="2">
        <v>-3.2036003E-2</v>
      </c>
      <c r="G57" s="2">
        <v>6.6100000000000006E-2</v>
      </c>
      <c r="H57" s="2">
        <v>6.2395537399999999E-2</v>
      </c>
      <c r="I57" s="2">
        <v>4.5999999999999999E-3</v>
      </c>
      <c r="J57" s="2">
        <v>3.8416666999999999E-3</v>
      </c>
      <c r="K57" s="2">
        <v>6.1499999999999999E-2</v>
      </c>
      <c r="L57" s="2">
        <v>-1.5E-3</v>
      </c>
      <c r="M57" s="2">
        <v>-3.8800000000000001E-2</v>
      </c>
    </row>
    <row r="58" spans="1:13">
      <c r="A58" s="1">
        <v>36069</v>
      </c>
      <c r="B58">
        <v>1998</v>
      </c>
      <c r="C58">
        <v>10</v>
      </c>
      <c r="D58" s="2">
        <v>7.4252651899999994E-2</v>
      </c>
      <c r="E58" s="2">
        <v>8.9054623499999999E-2</v>
      </c>
      <c r="F58" s="2">
        <v>0.10280619320000001</v>
      </c>
      <c r="G58" s="2">
        <v>7.4499999999999997E-2</v>
      </c>
      <c r="H58" s="2">
        <v>8.0294195700000001E-2</v>
      </c>
      <c r="I58" s="2">
        <v>3.2000000000000002E-3</v>
      </c>
      <c r="J58" s="2">
        <v>3.3E-3</v>
      </c>
      <c r="K58" s="2">
        <v>7.1300000000000002E-2</v>
      </c>
      <c r="L58" s="2">
        <v>-3.2000000000000001E-2</v>
      </c>
      <c r="M58" s="2">
        <v>-2.7699999999999999E-2</v>
      </c>
    </row>
    <row r="59" spans="1:13">
      <c r="A59" s="1">
        <v>36100</v>
      </c>
      <c r="B59">
        <v>1998</v>
      </c>
      <c r="C59">
        <v>11</v>
      </c>
      <c r="D59" s="2">
        <v>4.21903052E-2</v>
      </c>
      <c r="E59" s="2">
        <v>5.82457906E-2</v>
      </c>
      <c r="F59" s="2">
        <v>4.9956979800000002E-2</v>
      </c>
      <c r="G59" s="2">
        <v>6.4000000000000001E-2</v>
      </c>
      <c r="H59" s="2">
        <v>5.9126034199999997E-2</v>
      </c>
      <c r="I59" s="2">
        <v>3.0999999999999999E-3</v>
      </c>
      <c r="J59" s="2">
        <v>3.6749999999999999E-3</v>
      </c>
      <c r="K59" s="2">
        <v>6.0900000000000003E-2</v>
      </c>
      <c r="L59" s="2">
        <v>1.14E-2</v>
      </c>
      <c r="M59" s="2">
        <v>-3.4299999999999997E-2</v>
      </c>
    </row>
    <row r="60" spans="1:13">
      <c r="A60" s="1">
        <v>36130</v>
      </c>
      <c r="B60">
        <v>1998</v>
      </c>
      <c r="C60">
        <v>12</v>
      </c>
      <c r="D60" s="2">
        <v>2.92850991E-2</v>
      </c>
      <c r="E60" s="2">
        <v>4.7676748200000001E-2</v>
      </c>
      <c r="F60" s="2">
        <v>3.8216386400000003E-2</v>
      </c>
      <c r="G60" s="2">
        <v>6.5299999999999997E-2</v>
      </c>
      <c r="H60" s="2">
        <v>5.6375308300000003E-2</v>
      </c>
      <c r="I60" s="2">
        <v>3.8E-3</v>
      </c>
      <c r="J60" s="2">
        <v>3.6583332999999998E-3</v>
      </c>
      <c r="K60" s="2">
        <v>6.1499999999999999E-2</v>
      </c>
      <c r="L60" s="2">
        <v>-3.0000000000000001E-3</v>
      </c>
      <c r="M60" s="2">
        <v>-4.7E-2</v>
      </c>
    </row>
    <row r="61" spans="1:13">
      <c r="A61" s="1">
        <v>36161</v>
      </c>
      <c r="B61">
        <v>1999</v>
      </c>
      <c r="C61">
        <v>1</v>
      </c>
      <c r="D61" s="2">
        <v>1.2552301300000001E-2</v>
      </c>
      <c r="E61" s="2">
        <v>2.0776519399999999E-2</v>
      </c>
      <c r="F61" s="2">
        <v>-4.1272879999999998E-3</v>
      </c>
      <c r="G61" s="2">
        <v>3.85E-2</v>
      </c>
      <c r="H61" s="2">
        <v>4.10094124E-2</v>
      </c>
      <c r="I61" s="2">
        <v>3.5000000000000001E-3</v>
      </c>
      <c r="J61" s="2">
        <v>3.6166667E-3</v>
      </c>
      <c r="K61" s="2">
        <v>3.5000000000000003E-2</v>
      </c>
      <c r="L61" s="2">
        <v>8.6E-3</v>
      </c>
      <c r="M61" s="2">
        <v>-5.5599999999999997E-2</v>
      </c>
    </row>
    <row r="62" spans="1:13">
      <c r="A62" s="1">
        <v>36192</v>
      </c>
      <c r="B62">
        <v>1999</v>
      </c>
      <c r="C62">
        <v>2</v>
      </c>
      <c r="D62" s="2">
        <v>-2.8925619999999999E-2</v>
      </c>
      <c r="E62" s="2">
        <v>-2.7701296E-2</v>
      </c>
      <c r="F62" s="2">
        <v>-2.5017866999999999E-2</v>
      </c>
      <c r="G62" s="2">
        <v>-3.73E-2</v>
      </c>
      <c r="H62" s="2">
        <v>-3.2282516999999997E-2</v>
      </c>
      <c r="I62" s="2">
        <v>3.5000000000000001E-3</v>
      </c>
      <c r="J62" s="2">
        <v>3.7000000000000002E-3</v>
      </c>
      <c r="K62" s="2">
        <v>-4.0800000000000003E-2</v>
      </c>
      <c r="L62" s="2">
        <v>-5.5500000000000001E-2</v>
      </c>
      <c r="M62" s="2">
        <v>1.5599999999999999E-2</v>
      </c>
    </row>
    <row r="63" spans="1:13">
      <c r="A63" s="1">
        <v>36220</v>
      </c>
      <c r="B63">
        <v>1999</v>
      </c>
      <c r="C63">
        <v>3</v>
      </c>
      <c r="D63" s="2">
        <v>4.4255319100000003E-2</v>
      </c>
      <c r="E63" s="2">
        <v>4.0494967700000002E-2</v>
      </c>
      <c r="F63" s="2">
        <v>4.0517242600000003E-2</v>
      </c>
      <c r="G63" s="2">
        <v>3.8800000000000001E-2</v>
      </c>
      <c r="H63" s="2">
        <v>3.8794182500000003E-2</v>
      </c>
      <c r="I63" s="2">
        <v>4.3E-3</v>
      </c>
      <c r="J63" s="2">
        <v>3.7000000000000002E-3</v>
      </c>
      <c r="K63" s="2">
        <v>3.4500000000000003E-2</v>
      </c>
      <c r="L63" s="2">
        <v>-3.8399999999999997E-2</v>
      </c>
      <c r="M63" s="2">
        <v>-2.93E-2</v>
      </c>
    </row>
    <row r="64" spans="1:13">
      <c r="A64" s="1">
        <v>36251</v>
      </c>
      <c r="B64">
        <v>1999</v>
      </c>
      <c r="C64">
        <v>4</v>
      </c>
      <c r="D64" s="2">
        <v>4.8084759599999999E-2</v>
      </c>
      <c r="E64" s="2">
        <v>3.8324442399999999E-2</v>
      </c>
      <c r="F64" s="2">
        <v>3.9342476899999999E-2</v>
      </c>
      <c r="G64" s="2">
        <v>4.7100000000000003E-2</v>
      </c>
      <c r="H64" s="2">
        <v>3.79439819E-2</v>
      </c>
      <c r="I64" s="2">
        <v>3.7000000000000002E-3</v>
      </c>
      <c r="J64" s="2">
        <v>3.5750000000000001E-3</v>
      </c>
      <c r="K64" s="2">
        <v>4.3400000000000001E-2</v>
      </c>
      <c r="L64" s="2">
        <v>3.1800000000000002E-2</v>
      </c>
      <c r="M64" s="2">
        <v>2.4500000000000001E-2</v>
      </c>
    </row>
    <row r="65" spans="1:13">
      <c r="A65" s="1">
        <v>36281</v>
      </c>
      <c r="B65">
        <v>1999</v>
      </c>
      <c r="C65">
        <v>5</v>
      </c>
      <c r="D65" s="2">
        <v>-3.5769829000000003E-2</v>
      </c>
      <c r="E65" s="2">
        <v>-3.7594369000000002E-2</v>
      </c>
      <c r="F65" s="2">
        <v>-5.2620519999999997E-2</v>
      </c>
      <c r="G65" s="2">
        <v>-2.12E-2</v>
      </c>
      <c r="H65" s="2">
        <v>-2.4970415999999999E-2</v>
      </c>
      <c r="I65" s="2">
        <v>3.3999999999999998E-3</v>
      </c>
      <c r="J65" s="2">
        <v>3.7499999999999999E-3</v>
      </c>
      <c r="K65" s="2">
        <v>-2.46E-2</v>
      </c>
      <c r="L65" s="2">
        <v>3.6400000000000002E-2</v>
      </c>
      <c r="M65" s="2">
        <v>2.69E-2</v>
      </c>
    </row>
    <row r="66" spans="1:13">
      <c r="A66" s="1">
        <v>36312</v>
      </c>
      <c r="B66">
        <v>1999</v>
      </c>
      <c r="C66">
        <v>6</v>
      </c>
      <c r="D66" s="2">
        <v>5.6451612900000003E-2</v>
      </c>
      <c r="E66" s="2">
        <v>4.5545592400000001E-2</v>
      </c>
      <c r="F66" s="2">
        <v>3.7801508499999997E-2</v>
      </c>
      <c r="G66" s="2">
        <v>5.1700000000000003E-2</v>
      </c>
      <c r="H66" s="2">
        <v>5.4438333399999997E-2</v>
      </c>
      <c r="I66" s="2">
        <v>4.0000000000000001E-3</v>
      </c>
      <c r="J66" s="2">
        <v>3.8083332999999998E-3</v>
      </c>
      <c r="K66" s="2">
        <v>4.7699999999999999E-2</v>
      </c>
      <c r="L66" s="2">
        <v>3.4500000000000003E-2</v>
      </c>
      <c r="M66" s="2">
        <v>-4.19E-2</v>
      </c>
    </row>
    <row r="67" spans="1:13">
      <c r="A67" s="1">
        <v>36342</v>
      </c>
      <c r="B67">
        <v>1999</v>
      </c>
      <c r="C67">
        <v>7</v>
      </c>
      <c r="D67" s="2">
        <v>2.21374046E-2</v>
      </c>
      <c r="E67" s="2">
        <v>-4.0693129999999997E-3</v>
      </c>
      <c r="F67" s="2">
        <v>2.8546255999999999E-2</v>
      </c>
      <c r="G67" s="2">
        <v>-3.09E-2</v>
      </c>
      <c r="H67" s="2">
        <v>-3.2046099000000001E-2</v>
      </c>
      <c r="I67" s="2">
        <v>3.8E-3</v>
      </c>
      <c r="J67" s="2">
        <v>3.7916667000000002E-3</v>
      </c>
      <c r="K67" s="2">
        <v>-3.4700000000000002E-2</v>
      </c>
      <c r="L67" s="2">
        <v>2.2499999999999999E-2</v>
      </c>
      <c r="M67" s="2">
        <v>5.1000000000000004E-3</v>
      </c>
    </row>
    <row r="68" spans="1:13">
      <c r="A68" s="1">
        <v>36373</v>
      </c>
      <c r="B68">
        <v>1999</v>
      </c>
      <c r="C68">
        <v>8</v>
      </c>
      <c r="D68" s="2">
        <v>1.4936519800000001E-2</v>
      </c>
      <c r="E68" s="2">
        <v>-2.8647709999999999E-3</v>
      </c>
      <c r="F68" s="2">
        <v>2.5060893000000001E-3</v>
      </c>
      <c r="G68" s="2">
        <v>-9.9000000000000008E-3</v>
      </c>
      <c r="H68" s="2">
        <v>-6.2541389999999997E-3</v>
      </c>
      <c r="I68" s="2">
        <v>3.8999999999999998E-3</v>
      </c>
      <c r="J68" s="2">
        <v>3.9333333000000003E-3</v>
      </c>
      <c r="K68" s="2">
        <v>-1.38E-2</v>
      </c>
      <c r="L68" s="2">
        <v>-1.32E-2</v>
      </c>
      <c r="M68" s="2">
        <v>-9.4999999999999998E-3</v>
      </c>
    </row>
    <row r="69" spans="1:13">
      <c r="A69" s="1">
        <v>36404</v>
      </c>
      <c r="B69">
        <v>1999</v>
      </c>
      <c r="C69">
        <v>9</v>
      </c>
      <c r="D69" s="2">
        <v>1.5452538599999999E-2</v>
      </c>
      <c r="E69" s="2">
        <v>-1.0764826999999999E-2</v>
      </c>
      <c r="F69" s="2">
        <v>8.9255567999999997E-3</v>
      </c>
      <c r="G69" s="2">
        <v>-2.4199999999999999E-2</v>
      </c>
      <c r="H69" s="2">
        <v>-2.8551738E-2</v>
      </c>
      <c r="I69" s="2">
        <v>3.8999999999999998E-3</v>
      </c>
      <c r="J69" s="2">
        <v>3.8999999999999998E-3</v>
      </c>
      <c r="K69" s="2">
        <v>-2.81E-2</v>
      </c>
      <c r="L69" s="2">
        <v>3.1600000000000003E-2</v>
      </c>
      <c r="M69" s="2">
        <v>-2.98E-2</v>
      </c>
    </row>
    <row r="70" spans="1:13">
      <c r="A70" s="1">
        <v>36434</v>
      </c>
      <c r="B70">
        <v>1999</v>
      </c>
      <c r="C70">
        <v>10</v>
      </c>
      <c r="D70" s="2">
        <v>4.2028985499999998E-2</v>
      </c>
      <c r="E70" s="2">
        <v>5.0902578300000001E-2</v>
      </c>
      <c r="F70" s="2">
        <v>3.6332671800000001E-2</v>
      </c>
      <c r="G70" s="2">
        <v>6.5199999999999994E-2</v>
      </c>
      <c r="H70" s="2">
        <v>6.2539467200000004E-2</v>
      </c>
      <c r="I70" s="2">
        <v>3.8999999999999998E-3</v>
      </c>
      <c r="J70" s="2">
        <v>4.0499999999999998E-3</v>
      </c>
      <c r="K70" s="2">
        <v>6.13E-2</v>
      </c>
      <c r="L70" s="2">
        <v>-6.7799999999999999E-2</v>
      </c>
      <c r="M70" s="2">
        <v>-3.2399999999999998E-2</v>
      </c>
    </row>
    <row r="71" spans="1:13">
      <c r="A71" s="1">
        <v>36465</v>
      </c>
      <c r="B71">
        <v>1999</v>
      </c>
      <c r="C71">
        <v>11</v>
      </c>
      <c r="D71" s="2">
        <v>9.59666203E-2</v>
      </c>
      <c r="E71" s="2">
        <v>2.7115201200000001E-2</v>
      </c>
      <c r="F71" s="2">
        <v>3.3685384399999997E-2</v>
      </c>
      <c r="G71" s="2">
        <v>3.73E-2</v>
      </c>
      <c r="H71" s="2">
        <v>1.9061874100000001E-2</v>
      </c>
      <c r="I71" s="2">
        <v>3.5999999999999999E-3</v>
      </c>
      <c r="J71" s="2">
        <v>4.2249999999999996E-3</v>
      </c>
      <c r="K71" s="2">
        <v>3.3700000000000001E-2</v>
      </c>
      <c r="L71" s="2">
        <v>7.7799999999999994E-2</v>
      </c>
      <c r="M71" s="2">
        <v>-8.0199999999999994E-2</v>
      </c>
    </row>
    <row r="72" spans="1:13">
      <c r="A72" s="1">
        <v>36495</v>
      </c>
      <c r="B72">
        <v>1999</v>
      </c>
      <c r="C72">
        <v>12</v>
      </c>
      <c r="D72" s="2">
        <v>0.14276649750000001</v>
      </c>
      <c r="E72" s="2">
        <v>7.9966557100000002E-2</v>
      </c>
      <c r="F72" s="2">
        <v>8.8754351100000003E-2</v>
      </c>
      <c r="G72" s="2">
        <v>8.1600000000000006E-2</v>
      </c>
      <c r="H72" s="2">
        <v>5.7843920799999997E-2</v>
      </c>
      <c r="I72" s="2">
        <v>4.4000000000000003E-3</v>
      </c>
      <c r="J72" s="2">
        <v>4.3333332999999996E-3</v>
      </c>
      <c r="K72" s="2">
        <v>7.7200000000000005E-2</v>
      </c>
      <c r="L72" s="2">
        <v>7.0099999999999996E-2</v>
      </c>
      <c r="M72" s="2">
        <v>-9.1999999999999998E-2</v>
      </c>
    </row>
    <row r="73" spans="1:13">
      <c r="A73" s="1">
        <v>36526</v>
      </c>
      <c r="B73">
        <v>2000</v>
      </c>
      <c r="C73">
        <v>1</v>
      </c>
      <c r="D73" s="2">
        <v>-6.6629649999999999E-2</v>
      </c>
      <c r="E73" s="2">
        <v>-5.8160231E-2</v>
      </c>
      <c r="F73" s="2">
        <v>-6.4441149000000003E-2</v>
      </c>
      <c r="G73" s="2">
        <v>-4.3200000000000002E-2</v>
      </c>
      <c r="H73" s="2">
        <v>-5.0903522E-2</v>
      </c>
      <c r="I73" s="2">
        <v>4.1000000000000003E-3</v>
      </c>
      <c r="J73" s="2">
        <v>4.4333332999999999E-3</v>
      </c>
      <c r="K73" s="2">
        <v>-4.7300000000000002E-2</v>
      </c>
      <c r="L73" s="2">
        <v>4.3700000000000003E-2</v>
      </c>
      <c r="M73" s="2">
        <v>2.3999999999999998E-3</v>
      </c>
    </row>
    <row r="74" spans="1:13">
      <c r="A74" s="1">
        <v>36557</v>
      </c>
      <c r="B74">
        <v>2000</v>
      </c>
      <c r="C74">
        <v>2</v>
      </c>
      <c r="D74" s="2">
        <v>7.6145151699999997E-2</v>
      </c>
      <c r="E74" s="2">
        <v>1.7463157E-3</v>
      </c>
      <c r="F74" s="2">
        <v>2.5944646599999999E-2</v>
      </c>
      <c r="G74" s="2">
        <v>2.8799999999999999E-2</v>
      </c>
      <c r="H74" s="2">
        <v>-2.0108141999999999E-2</v>
      </c>
      <c r="I74" s="2">
        <v>4.3E-3</v>
      </c>
      <c r="J74" s="2">
        <v>4.6249999999999998E-3</v>
      </c>
      <c r="K74" s="2">
        <v>2.4500000000000001E-2</v>
      </c>
      <c r="L74" s="2">
        <v>0.22020000000000001</v>
      </c>
      <c r="M74" s="2">
        <v>-0.1268</v>
      </c>
    </row>
    <row r="75" spans="1:13">
      <c r="A75" s="1">
        <v>36586</v>
      </c>
      <c r="B75">
        <v>2000</v>
      </c>
      <c r="C75">
        <v>3</v>
      </c>
      <c r="D75" s="2">
        <v>-1.6583749999999999E-3</v>
      </c>
      <c r="E75" s="2">
        <v>6.8145724699999993E-2</v>
      </c>
      <c r="F75" s="2">
        <v>3.77780224E-2</v>
      </c>
      <c r="G75" s="2">
        <v>5.67E-2</v>
      </c>
      <c r="H75" s="2">
        <v>9.6719895799999997E-2</v>
      </c>
      <c r="I75" s="2">
        <v>4.7000000000000002E-3</v>
      </c>
      <c r="J75" s="2">
        <v>4.7416667000000001E-3</v>
      </c>
      <c r="K75" s="2">
        <v>5.1999999999999998E-2</v>
      </c>
      <c r="L75" s="2">
        <v>-0.16389999999999999</v>
      </c>
      <c r="M75" s="2">
        <v>7.6700000000000004E-2</v>
      </c>
    </row>
    <row r="76" spans="1:13">
      <c r="A76" s="1">
        <v>36617</v>
      </c>
      <c r="B76">
        <v>2000</v>
      </c>
      <c r="C76">
        <v>4</v>
      </c>
      <c r="D76" s="2">
        <v>-6.4784052999999994E-2</v>
      </c>
      <c r="E76" s="2">
        <v>-4.3179243999999999E-2</v>
      </c>
      <c r="F76" s="2">
        <v>-5.3550670000000002E-2</v>
      </c>
      <c r="G76" s="2">
        <v>-5.9400000000000001E-2</v>
      </c>
      <c r="H76" s="2">
        <v>-3.0795820000000002E-2</v>
      </c>
      <c r="I76" s="2">
        <v>4.5999999999999999E-3</v>
      </c>
      <c r="J76" s="2">
        <v>4.7166667000000002E-3</v>
      </c>
      <c r="K76" s="2">
        <v>-6.4000000000000001E-2</v>
      </c>
      <c r="L76" s="2">
        <v>-7.7299999999999994E-2</v>
      </c>
      <c r="M76" s="2">
        <v>9.1300000000000006E-2</v>
      </c>
    </row>
    <row r="77" spans="1:13">
      <c r="A77" s="1">
        <v>36647</v>
      </c>
      <c r="B77">
        <v>2000</v>
      </c>
      <c r="C77">
        <v>5</v>
      </c>
      <c r="D77" s="2">
        <v>-1.8354056000000001E-2</v>
      </c>
      <c r="E77" s="2">
        <v>-2.6254864999999999E-2</v>
      </c>
      <c r="F77" s="2">
        <v>-2.5402600000000001E-2</v>
      </c>
      <c r="G77" s="2">
        <v>-3.9300000000000002E-2</v>
      </c>
      <c r="H77" s="2">
        <v>-2.1914998000000002E-2</v>
      </c>
      <c r="I77" s="2">
        <v>5.0000000000000001E-3</v>
      </c>
      <c r="J77" s="2">
        <v>4.8250000000000003E-3</v>
      </c>
      <c r="K77" s="2">
        <v>-4.4299999999999999E-2</v>
      </c>
      <c r="L77" s="2">
        <v>-4.8500000000000001E-2</v>
      </c>
      <c r="M77" s="2">
        <v>3.7199999999999997E-2</v>
      </c>
    </row>
    <row r="78" spans="1:13">
      <c r="A78" s="1">
        <v>36678</v>
      </c>
      <c r="B78">
        <v>2000</v>
      </c>
      <c r="C78">
        <v>6</v>
      </c>
      <c r="D78" s="2">
        <v>4.5235223200000001E-2</v>
      </c>
      <c r="E78" s="2">
        <v>3.26698328E-2</v>
      </c>
      <c r="F78" s="2">
        <v>3.8021085500000003E-2</v>
      </c>
      <c r="G78" s="2">
        <v>5.04E-2</v>
      </c>
      <c r="H78" s="2">
        <v>2.3933549200000001E-2</v>
      </c>
      <c r="I78" s="2">
        <v>4.0000000000000001E-3</v>
      </c>
      <c r="J78" s="2">
        <v>4.7416667000000001E-3</v>
      </c>
      <c r="K78" s="2">
        <v>4.6399999999999997E-2</v>
      </c>
      <c r="L78" s="2">
        <v>0.13700000000000001</v>
      </c>
      <c r="M78" s="2">
        <v>-0.10050000000000001</v>
      </c>
    </row>
    <row r="79" spans="1:13">
      <c r="A79" s="1">
        <v>36708</v>
      </c>
      <c r="B79">
        <v>2000</v>
      </c>
      <c r="C79">
        <v>7</v>
      </c>
      <c r="D79" s="2">
        <v>-1.4425851E-2</v>
      </c>
      <c r="E79" s="2">
        <v>-2.9087871000000001E-2</v>
      </c>
      <c r="F79" s="2">
        <v>-4.2893124999999997E-2</v>
      </c>
      <c r="G79" s="2">
        <v>-1.9699999999999999E-2</v>
      </c>
      <c r="H79" s="2">
        <v>-1.6341261999999999E-2</v>
      </c>
      <c r="I79" s="2">
        <v>4.7999999999999996E-3</v>
      </c>
      <c r="J79" s="2">
        <v>4.9666666999999996E-3</v>
      </c>
      <c r="K79" s="2">
        <v>-2.4500000000000001E-2</v>
      </c>
      <c r="L79" s="2">
        <v>-2.8000000000000001E-2</v>
      </c>
      <c r="M79" s="2">
        <v>8.5099999999999995E-2</v>
      </c>
    </row>
    <row r="80" spans="1:13">
      <c r="A80" s="1">
        <v>36739</v>
      </c>
      <c r="B80">
        <v>2000</v>
      </c>
      <c r="C80">
        <v>8</v>
      </c>
      <c r="D80" s="2">
        <v>2.45901639E-2</v>
      </c>
      <c r="E80" s="2">
        <v>3.1565128900000003E-2</v>
      </c>
      <c r="F80" s="2">
        <v>7.6739078E-3</v>
      </c>
      <c r="G80" s="2">
        <v>7.6399999999999996E-2</v>
      </c>
      <c r="H80" s="2">
        <v>6.0699034800000003E-2</v>
      </c>
      <c r="I80" s="2">
        <v>5.0000000000000001E-3</v>
      </c>
      <c r="J80" s="2">
        <v>5.0749999999999997E-3</v>
      </c>
      <c r="K80" s="2">
        <v>7.1400000000000005E-2</v>
      </c>
      <c r="L80" s="2">
        <v>-8.8999999999999999E-3</v>
      </c>
      <c r="M80" s="2">
        <v>-1.2800000000000001E-2</v>
      </c>
    </row>
    <row r="81" spans="1:13">
      <c r="A81" s="1">
        <v>36770</v>
      </c>
      <c r="B81">
        <v>2000</v>
      </c>
      <c r="C81">
        <v>9</v>
      </c>
      <c r="D81" s="2">
        <v>-4.1142856999999998E-2</v>
      </c>
      <c r="E81" s="2">
        <v>-5.4081181999999998E-2</v>
      </c>
      <c r="F81" s="2">
        <v>-4.9684300000000001E-2</v>
      </c>
      <c r="G81" s="2">
        <v>-4.9299999999999997E-2</v>
      </c>
      <c r="H81" s="2">
        <v>-5.3482948000000002E-2</v>
      </c>
      <c r="I81" s="2">
        <v>5.1000000000000004E-3</v>
      </c>
      <c r="J81" s="2">
        <v>5.0000000000000001E-3</v>
      </c>
      <c r="K81" s="2">
        <v>-5.4399999999999997E-2</v>
      </c>
      <c r="L81" s="2">
        <v>-1.8700000000000001E-2</v>
      </c>
      <c r="M81" s="2">
        <v>6.8500000000000005E-2</v>
      </c>
    </row>
    <row r="82" spans="1:13">
      <c r="A82" s="1">
        <v>36800</v>
      </c>
      <c r="B82">
        <v>2000</v>
      </c>
      <c r="C82">
        <v>10</v>
      </c>
      <c r="D82" s="2">
        <v>-3.6948749000000003E-2</v>
      </c>
      <c r="E82" s="2">
        <v>-1.7703190000000001E-2</v>
      </c>
      <c r="F82" s="2">
        <v>-2.4638187999999998E-2</v>
      </c>
      <c r="G82" s="2">
        <v>-2.2100000000000002E-2</v>
      </c>
      <c r="H82" s="2">
        <v>-4.9494960000000003E-3</v>
      </c>
      <c r="I82" s="2">
        <v>5.5999999999999999E-3</v>
      </c>
      <c r="J82" s="2">
        <v>5.0916666999999997E-3</v>
      </c>
      <c r="K82" s="2">
        <v>-2.7699999999999999E-2</v>
      </c>
      <c r="L82" s="2">
        <v>-3.6600000000000001E-2</v>
      </c>
      <c r="M82" s="2">
        <v>4.7899999999999998E-2</v>
      </c>
    </row>
    <row r="83" spans="1:13">
      <c r="A83" s="1">
        <v>36831</v>
      </c>
      <c r="B83">
        <v>2000</v>
      </c>
      <c r="C83">
        <v>11</v>
      </c>
      <c r="D83" s="2">
        <v>-2.7227722999999999E-2</v>
      </c>
      <c r="E83" s="2">
        <v>-6.1681347999999997E-2</v>
      </c>
      <c r="F83" s="2">
        <v>-3.8545915E-2</v>
      </c>
      <c r="G83" s="2">
        <v>-0.1022</v>
      </c>
      <c r="H83" s="2">
        <v>-8.0068559999999997E-2</v>
      </c>
      <c r="I83" s="2">
        <v>5.1000000000000004E-3</v>
      </c>
      <c r="J83" s="2">
        <v>5.1416667000000003E-3</v>
      </c>
      <c r="K83" s="2">
        <v>-0.10730000000000001</v>
      </c>
      <c r="L83" s="2">
        <v>-3.1E-2</v>
      </c>
      <c r="M83" s="2">
        <v>0.1242</v>
      </c>
    </row>
    <row r="84" spans="1:13">
      <c r="A84" s="1">
        <v>36861</v>
      </c>
      <c r="B84">
        <v>2000</v>
      </c>
      <c r="C84">
        <v>12</v>
      </c>
      <c r="D84" s="2">
        <v>4.3256997499999998E-2</v>
      </c>
      <c r="E84" s="2">
        <v>1.51273343E-2</v>
      </c>
      <c r="F84" s="2">
        <v>3.4412562600000002E-2</v>
      </c>
      <c r="G84" s="2">
        <v>1.6899999999999998E-2</v>
      </c>
      <c r="H84" s="2">
        <v>4.0533860999999996E-3</v>
      </c>
      <c r="I84" s="2">
        <v>5.0000000000000001E-3</v>
      </c>
      <c r="J84" s="2">
        <v>4.8083333000000002E-3</v>
      </c>
      <c r="K84" s="2">
        <v>1.1900000000000001E-2</v>
      </c>
      <c r="L84" s="2">
        <v>1.55E-2</v>
      </c>
      <c r="M84" s="2">
        <v>6.13E-2</v>
      </c>
    </row>
    <row r="85" spans="1:13">
      <c r="A85" s="1">
        <v>36892</v>
      </c>
      <c r="B85">
        <v>2001</v>
      </c>
      <c r="C85">
        <v>1</v>
      </c>
      <c r="D85" s="2">
        <v>6.0975609999999996E-4</v>
      </c>
      <c r="E85" s="2">
        <v>1.88077327E-2</v>
      </c>
      <c r="F85" s="2">
        <v>-7.44435E-4</v>
      </c>
      <c r="G85" s="2">
        <v>3.6600000000000001E-2</v>
      </c>
      <c r="H85" s="2">
        <v>3.4636592200000003E-2</v>
      </c>
      <c r="I85" s="2">
        <v>5.4000000000000003E-3</v>
      </c>
      <c r="J85" s="2">
        <v>4.2916667000000002E-3</v>
      </c>
      <c r="K85" s="2">
        <v>3.1199999999999999E-2</v>
      </c>
      <c r="L85" s="2">
        <v>7.0300000000000001E-2</v>
      </c>
      <c r="M85" s="2">
        <v>-5.7000000000000002E-2</v>
      </c>
    </row>
    <row r="86" spans="1:13">
      <c r="A86" s="1">
        <v>36923</v>
      </c>
      <c r="B86">
        <v>2001</v>
      </c>
      <c r="C86">
        <v>2</v>
      </c>
      <c r="D86" s="2">
        <v>-5.3625838000000002E-2</v>
      </c>
      <c r="E86" s="2">
        <v>-8.5469474000000004E-2</v>
      </c>
      <c r="F86" s="2">
        <v>-7.5840075000000007E-2</v>
      </c>
      <c r="G86" s="2">
        <v>-9.69E-2</v>
      </c>
      <c r="H86" s="2">
        <v>-9.2290685999999997E-2</v>
      </c>
      <c r="I86" s="2">
        <v>3.8999999999999998E-3</v>
      </c>
      <c r="J86" s="2">
        <v>4.0666666999999998E-3</v>
      </c>
      <c r="K86" s="2">
        <v>-0.1008</v>
      </c>
      <c r="L86" s="2">
        <v>-1.15E-2</v>
      </c>
      <c r="M86" s="2">
        <v>0.13869999999999999</v>
      </c>
    </row>
    <row r="87" spans="1:13">
      <c r="A87" s="1">
        <v>36951</v>
      </c>
      <c r="B87">
        <v>2001</v>
      </c>
      <c r="C87">
        <v>3</v>
      </c>
      <c r="D87" s="2">
        <v>-6.8254990000000001E-2</v>
      </c>
      <c r="E87" s="2">
        <v>-6.7333169999999998E-2</v>
      </c>
      <c r="F87" s="2">
        <v>-6.9082336999999994E-2</v>
      </c>
      <c r="G87" s="2">
        <v>-6.83E-2</v>
      </c>
      <c r="H87" s="2">
        <v>-6.4204720000000007E-2</v>
      </c>
      <c r="I87" s="2">
        <v>4.4000000000000003E-3</v>
      </c>
      <c r="J87" s="2">
        <v>3.6833333000000001E-3</v>
      </c>
      <c r="K87" s="2">
        <v>-7.2700000000000001E-2</v>
      </c>
      <c r="L87" s="2">
        <v>5.4999999999999997E-3</v>
      </c>
      <c r="M87" s="2">
        <v>6.3600000000000004E-2</v>
      </c>
    </row>
    <row r="88" spans="1:13">
      <c r="A88" s="1">
        <v>36982</v>
      </c>
      <c r="B88">
        <v>2001</v>
      </c>
      <c r="C88">
        <v>4</v>
      </c>
      <c r="D88" s="2">
        <v>5.45957153E-2</v>
      </c>
      <c r="E88" s="2">
        <v>7.2390229700000003E-2</v>
      </c>
      <c r="F88" s="2">
        <v>6.7409100799999996E-2</v>
      </c>
      <c r="G88" s="2">
        <v>8.3400000000000002E-2</v>
      </c>
      <c r="H88" s="2">
        <v>7.6814354500000001E-2</v>
      </c>
      <c r="I88" s="2">
        <v>3.8999999999999998E-3</v>
      </c>
      <c r="J88" s="2">
        <v>3.225E-3</v>
      </c>
      <c r="K88" s="2">
        <v>7.9500000000000001E-2</v>
      </c>
      <c r="L88" s="2">
        <v>2.7000000000000001E-3</v>
      </c>
      <c r="M88" s="2">
        <v>-4.36E-2</v>
      </c>
    </row>
    <row r="89" spans="1:13">
      <c r="A89" s="1">
        <v>37012</v>
      </c>
      <c r="B89">
        <v>2001</v>
      </c>
      <c r="C89">
        <v>5</v>
      </c>
      <c r="D89" s="2">
        <v>-9.8296200000000007E-3</v>
      </c>
      <c r="E89" s="2">
        <v>-1.4936468E-2</v>
      </c>
      <c r="F89" s="2">
        <v>-3.8165803999999998E-2</v>
      </c>
      <c r="G89" s="2">
        <v>1.0500000000000001E-2</v>
      </c>
      <c r="H89" s="2">
        <v>5.0901990000000001E-3</v>
      </c>
      <c r="I89" s="2">
        <v>3.2000000000000002E-3</v>
      </c>
      <c r="J89" s="2">
        <v>3.0166667000000001E-3</v>
      </c>
      <c r="K89" s="2">
        <v>7.3000000000000001E-3</v>
      </c>
      <c r="L89" s="2">
        <v>2.9899999999999999E-2</v>
      </c>
      <c r="M89" s="2">
        <v>2.7699999999999999E-2</v>
      </c>
    </row>
    <row r="90" spans="1:13">
      <c r="A90" s="1">
        <v>37043</v>
      </c>
      <c r="B90">
        <v>2001</v>
      </c>
      <c r="C90">
        <v>6</v>
      </c>
      <c r="D90" s="2">
        <v>-1.7868960999999999E-2</v>
      </c>
      <c r="E90" s="2">
        <v>-3.237926E-2</v>
      </c>
      <c r="F90" s="2">
        <v>-4.2294100000000001E-2</v>
      </c>
      <c r="G90" s="2">
        <v>-1.6500000000000001E-2</v>
      </c>
      <c r="H90" s="2">
        <v>-2.5035435000000002E-2</v>
      </c>
      <c r="I90" s="2">
        <v>2.8E-3</v>
      </c>
      <c r="J90" s="2">
        <v>2.9083333E-3</v>
      </c>
      <c r="K90" s="2">
        <v>-1.9300000000000001E-2</v>
      </c>
      <c r="L90" s="2">
        <v>6.3799999999999996E-2</v>
      </c>
      <c r="M90" s="2">
        <v>-2.1399999999999999E-2</v>
      </c>
    </row>
    <row r="91" spans="1:13">
      <c r="A91" s="1">
        <v>37073</v>
      </c>
      <c r="B91">
        <v>2001</v>
      </c>
      <c r="C91">
        <v>7</v>
      </c>
      <c r="D91" s="2">
        <v>-2.0215633E-2</v>
      </c>
      <c r="E91" s="2">
        <v>-1.3937285000000001E-2</v>
      </c>
      <c r="F91" s="2">
        <v>-1.8619178E-2</v>
      </c>
      <c r="G91" s="2">
        <v>-1.83E-2</v>
      </c>
      <c r="H91" s="2">
        <v>-1.0740130000000001E-2</v>
      </c>
      <c r="I91" s="2">
        <v>3.0000000000000001E-3</v>
      </c>
      <c r="J91" s="2">
        <v>2.9250000000000001E-3</v>
      </c>
      <c r="K91" s="2">
        <v>-2.1299999999999999E-2</v>
      </c>
      <c r="L91" s="2">
        <v>-4.2200000000000001E-2</v>
      </c>
      <c r="M91" s="2">
        <v>5.62E-2</v>
      </c>
    </row>
    <row r="92" spans="1:13">
      <c r="A92" s="1">
        <v>37104</v>
      </c>
      <c r="B92">
        <v>2001</v>
      </c>
      <c r="C92">
        <v>8</v>
      </c>
      <c r="D92" s="2">
        <v>-7.5653370000000001E-3</v>
      </c>
      <c r="E92" s="2">
        <v>-4.9489141E-2</v>
      </c>
      <c r="F92" s="2">
        <v>-2.7072545E-2</v>
      </c>
      <c r="G92" s="2">
        <v>-6.1499999999999999E-2</v>
      </c>
      <c r="H92" s="2">
        <v>-6.4108386000000003E-2</v>
      </c>
      <c r="I92" s="2">
        <v>3.0999999999999999E-3</v>
      </c>
      <c r="J92" s="2">
        <v>2.8E-3</v>
      </c>
      <c r="K92" s="2">
        <v>-6.4600000000000005E-2</v>
      </c>
      <c r="L92" s="2">
        <v>2.1299999999999999E-2</v>
      </c>
      <c r="M92" s="2">
        <v>3.3700000000000001E-2</v>
      </c>
    </row>
    <row r="93" spans="1:13">
      <c r="A93" s="1">
        <v>37135</v>
      </c>
      <c r="B93">
        <v>2001</v>
      </c>
      <c r="C93">
        <v>9</v>
      </c>
      <c r="D93" s="2">
        <v>-9.5634096000000002E-2</v>
      </c>
      <c r="E93" s="2">
        <v>-8.9216234000000005E-2</v>
      </c>
      <c r="F93" s="2">
        <v>-0.102563656</v>
      </c>
      <c r="G93" s="2">
        <v>-8.9800000000000005E-2</v>
      </c>
      <c r="H93" s="2">
        <v>-8.1723390000000007E-2</v>
      </c>
      <c r="I93" s="2">
        <v>2.8E-3</v>
      </c>
      <c r="J93" s="2">
        <v>2.2000000000000001E-3</v>
      </c>
      <c r="K93" s="2">
        <v>-9.2600000000000002E-2</v>
      </c>
      <c r="L93" s="2">
        <v>-6.6100000000000006E-2</v>
      </c>
      <c r="M93" s="2">
        <v>1.7999999999999999E-2</v>
      </c>
    </row>
    <row r="94" spans="1:13">
      <c r="A94" s="1">
        <v>37165</v>
      </c>
      <c r="B94">
        <v>2001</v>
      </c>
      <c r="C94">
        <v>10</v>
      </c>
      <c r="D94" s="2">
        <v>3.3716475099999997E-2</v>
      </c>
      <c r="E94" s="2">
        <v>1.8549215300000001E-2</v>
      </c>
      <c r="F94" s="2">
        <v>2.53331779E-2</v>
      </c>
      <c r="G94" s="2">
        <v>2.69E-2</v>
      </c>
      <c r="H94" s="2">
        <v>1.8099025899999999E-2</v>
      </c>
      <c r="I94" s="2">
        <v>2.2000000000000001E-3</v>
      </c>
      <c r="J94" s="2">
        <v>1.8E-3</v>
      </c>
      <c r="K94" s="2">
        <v>2.47E-2</v>
      </c>
      <c r="L94" s="2">
        <v>6.88E-2</v>
      </c>
      <c r="M94" s="2">
        <v>-7.0300000000000001E-2</v>
      </c>
    </row>
    <row r="95" spans="1:13">
      <c r="A95" s="1">
        <v>37196</v>
      </c>
      <c r="B95">
        <v>2001</v>
      </c>
      <c r="C95">
        <v>11</v>
      </c>
      <c r="D95" s="2">
        <v>4.0770941400000003E-2</v>
      </c>
      <c r="E95" s="2">
        <v>5.8023748899999998E-2</v>
      </c>
      <c r="F95" s="2">
        <v>3.6103607400000001E-2</v>
      </c>
      <c r="G95" s="2">
        <v>7.7100000000000002E-2</v>
      </c>
      <c r="H95" s="2">
        <v>7.5175979899999995E-2</v>
      </c>
      <c r="I95" s="2">
        <v>1.6999999999999999E-3</v>
      </c>
      <c r="J95" s="2">
        <v>1.5583333E-3</v>
      </c>
      <c r="K95" s="2">
        <v>7.5399999999999995E-2</v>
      </c>
      <c r="L95" s="2">
        <v>3.8E-3</v>
      </c>
      <c r="M95" s="2">
        <v>6.8999999999999999E-3</v>
      </c>
    </row>
    <row r="96" spans="1:13">
      <c r="A96" s="1">
        <v>37226</v>
      </c>
      <c r="B96">
        <v>2001</v>
      </c>
      <c r="C96">
        <v>12</v>
      </c>
      <c r="D96" s="2">
        <v>1.6381766400000001E-2</v>
      </c>
      <c r="E96" s="2">
        <v>5.5996023999999997E-3</v>
      </c>
      <c r="F96" s="2">
        <v>5.7525865000000002E-3</v>
      </c>
      <c r="G96" s="2">
        <v>1.7500000000000002E-2</v>
      </c>
      <c r="H96" s="2">
        <v>7.5738295000000004E-3</v>
      </c>
      <c r="I96" s="2">
        <v>1.5E-3</v>
      </c>
      <c r="J96" s="2">
        <v>1.4083333E-3</v>
      </c>
      <c r="K96" s="2">
        <v>1.6E-2</v>
      </c>
      <c r="L96" s="2">
        <v>5.1400000000000001E-2</v>
      </c>
      <c r="M96" s="2">
        <v>4.3E-3</v>
      </c>
    </row>
    <row r="97" spans="1:13">
      <c r="A97" s="1">
        <v>37257</v>
      </c>
      <c r="B97">
        <v>2002</v>
      </c>
      <c r="C97">
        <v>1</v>
      </c>
      <c r="D97" s="2">
        <v>-3.3637001E-2</v>
      </c>
      <c r="E97" s="2">
        <v>-3.0989043000000001E-2</v>
      </c>
      <c r="F97" s="2">
        <v>-5.3548221E-2</v>
      </c>
      <c r="G97" s="2">
        <v>-1.2999999999999999E-2</v>
      </c>
      <c r="H97" s="2">
        <v>-1.5573828E-2</v>
      </c>
      <c r="I97" s="2">
        <v>1.4E-3</v>
      </c>
      <c r="J97" s="2">
        <v>1.3749999999999999E-3</v>
      </c>
      <c r="K97" s="2">
        <v>-1.44E-2</v>
      </c>
      <c r="L97" s="2">
        <v>1.12E-2</v>
      </c>
      <c r="M97" s="2">
        <v>3.4500000000000003E-2</v>
      </c>
    </row>
    <row r="98" spans="1:13">
      <c r="A98" s="1">
        <v>37288</v>
      </c>
      <c r="B98">
        <v>2002</v>
      </c>
      <c r="C98">
        <v>2</v>
      </c>
      <c r="D98" s="2">
        <v>1.8129078999999999E-2</v>
      </c>
      <c r="E98" s="2">
        <v>-9.9607370000000008E-3</v>
      </c>
      <c r="F98" s="2">
        <v>5.7432306000000004E-3</v>
      </c>
      <c r="G98" s="2">
        <v>-2.1600000000000001E-2</v>
      </c>
      <c r="H98" s="2">
        <v>-2.0766236E-2</v>
      </c>
      <c r="I98" s="2">
        <v>1.2999999999999999E-3</v>
      </c>
      <c r="J98" s="2">
        <v>1.4416667000000001E-3</v>
      </c>
      <c r="K98" s="2">
        <v>-2.29E-2</v>
      </c>
      <c r="L98" s="2">
        <v>-1.61E-2</v>
      </c>
      <c r="M98" s="2">
        <v>3.9100000000000003E-2</v>
      </c>
    </row>
    <row r="99" spans="1:13">
      <c r="A99" s="1">
        <v>37316</v>
      </c>
      <c r="B99">
        <v>2002</v>
      </c>
      <c r="C99">
        <v>3</v>
      </c>
      <c r="D99" s="2">
        <v>4.1310541300000003E-2</v>
      </c>
      <c r="E99" s="2">
        <v>4.2446911499999997E-2</v>
      </c>
      <c r="F99" s="2">
        <v>5.1126487300000002E-2</v>
      </c>
      <c r="G99" s="2">
        <v>4.3700000000000003E-2</v>
      </c>
      <c r="H99" s="2">
        <v>3.6738861300000002E-2</v>
      </c>
      <c r="I99" s="2">
        <v>1.2999999999999999E-3</v>
      </c>
      <c r="J99" s="2">
        <v>1.4916667E-3</v>
      </c>
      <c r="K99" s="2">
        <v>4.24E-2</v>
      </c>
      <c r="L99" s="2">
        <v>4.2999999999999997E-2</v>
      </c>
      <c r="M99" s="2">
        <v>1.17E-2</v>
      </c>
    </row>
    <row r="100" spans="1:13">
      <c r="A100" s="1">
        <v>37347</v>
      </c>
      <c r="B100">
        <v>2002</v>
      </c>
      <c r="C100">
        <v>4</v>
      </c>
      <c r="D100" s="2">
        <v>2.2571819399999998E-2</v>
      </c>
      <c r="E100" s="2">
        <v>-3.5220313000000003E-2</v>
      </c>
      <c r="F100" s="2">
        <v>4.4461789999999998E-3</v>
      </c>
      <c r="G100" s="2">
        <v>-5.0500000000000003E-2</v>
      </c>
      <c r="H100" s="2">
        <v>-6.1417652000000003E-2</v>
      </c>
      <c r="I100" s="2">
        <v>1.5E-3</v>
      </c>
      <c r="J100" s="2">
        <v>1.4333333000000001E-3</v>
      </c>
      <c r="K100" s="2">
        <v>-5.1999999999999998E-2</v>
      </c>
      <c r="L100" s="2">
        <v>5.8599999999999999E-2</v>
      </c>
      <c r="M100" s="2">
        <v>4.2099999999999999E-2</v>
      </c>
    </row>
    <row r="101" spans="1:13">
      <c r="A101" s="1">
        <v>37377</v>
      </c>
      <c r="B101">
        <v>2002</v>
      </c>
      <c r="C101">
        <v>5</v>
      </c>
      <c r="D101" s="2">
        <v>1.47157191E-2</v>
      </c>
      <c r="E101" s="2">
        <v>-4.16215E-4</v>
      </c>
      <c r="F101" s="2">
        <v>9.2811721999999999E-3</v>
      </c>
      <c r="G101" s="2">
        <v>-1.24E-2</v>
      </c>
      <c r="H101" s="2">
        <v>-9.0814550000000004E-3</v>
      </c>
      <c r="I101" s="2">
        <v>1.4E-3</v>
      </c>
      <c r="J101" s="2">
        <v>1.4416667000000001E-3</v>
      </c>
      <c r="K101" s="2">
        <v>-1.38E-2</v>
      </c>
      <c r="L101" s="2">
        <v>-3.7199999999999997E-2</v>
      </c>
      <c r="M101" s="2">
        <v>2.5399999999999999E-2</v>
      </c>
    </row>
    <row r="102" spans="1:13">
      <c r="A102" s="1">
        <v>37408</v>
      </c>
      <c r="B102">
        <v>2002</v>
      </c>
      <c r="C102">
        <v>6</v>
      </c>
      <c r="D102" s="2">
        <v>-2.9663809999999999E-2</v>
      </c>
      <c r="E102" s="2">
        <v>-6.2031498999999997E-2</v>
      </c>
      <c r="F102" s="2">
        <v>-4.1402976000000001E-2</v>
      </c>
      <c r="G102" s="2">
        <v>-7.0800000000000002E-2</v>
      </c>
      <c r="H102" s="2">
        <v>-7.2455348000000003E-2</v>
      </c>
      <c r="I102" s="2">
        <v>1.2999999999999999E-3</v>
      </c>
      <c r="J102" s="2">
        <v>1.4166667E-3</v>
      </c>
      <c r="K102" s="2">
        <v>-7.2099999999999997E-2</v>
      </c>
      <c r="L102" s="2">
        <v>3.49E-2</v>
      </c>
      <c r="M102" s="2">
        <v>1.5599999999999999E-2</v>
      </c>
    </row>
    <row r="103" spans="1:13">
      <c r="A103" s="1">
        <v>37438</v>
      </c>
      <c r="B103">
        <v>2002</v>
      </c>
      <c r="C103">
        <v>7</v>
      </c>
      <c r="D103" s="2">
        <v>-0.10054347800000001</v>
      </c>
      <c r="E103" s="2">
        <v>-8.5107015999999994E-2</v>
      </c>
      <c r="F103" s="2">
        <v>-9.9432238000000006E-2</v>
      </c>
      <c r="G103" s="2">
        <v>-8.0299999999999996E-2</v>
      </c>
      <c r="H103" s="2">
        <v>-7.9004263000000005E-2</v>
      </c>
      <c r="I103" s="2">
        <v>1.5E-3</v>
      </c>
      <c r="J103" s="2">
        <v>1.4E-3</v>
      </c>
      <c r="K103" s="2">
        <v>-8.1799999999999998E-2</v>
      </c>
      <c r="L103" s="2">
        <v>-5.1400000000000001E-2</v>
      </c>
      <c r="M103" s="2">
        <v>-3.6299999999999999E-2</v>
      </c>
    </row>
    <row r="104" spans="1:13">
      <c r="A104" s="1">
        <v>37469</v>
      </c>
      <c r="B104">
        <v>2002</v>
      </c>
      <c r="C104">
        <v>8</v>
      </c>
      <c r="D104" s="2">
        <v>7.5528701000000002E-3</v>
      </c>
      <c r="E104" s="2">
        <v>3.97328E-5</v>
      </c>
      <c r="F104" s="2">
        <v>-4.7352879999999998E-3</v>
      </c>
      <c r="G104" s="2">
        <v>6.4000000000000003E-3</v>
      </c>
      <c r="H104" s="2">
        <v>4.8814199000000004E-3</v>
      </c>
      <c r="I104" s="2">
        <v>1.4E-3</v>
      </c>
      <c r="J104" s="2">
        <v>1.3500000000000001E-3</v>
      </c>
      <c r="K104" s="2">
        <v>5.0000000000000001E-3</v>
      </c>
      <c r="L104" s="2">
        <v>-2.2599999999999999E-2</v>
      </c>
      <c r="M104" s="2">
        <v>2.24E-2</v>
      </c>
    </row>
    <row r="105" spans="1:13">
      <c r="A105" s="1">
        <v>37500</v>
      </c>
      <c r="B105">
        <v>2002</v>
      </c>
      <c r="C105">
        <v>9</v>
      </c>
      <c r="D105" s="2">
        <v>-8.6206897000000005E-2</v>
      </c>
      <c r="E105" s="2">
        <v>-0.111250906</v>
      </c>
      <c r="F105" s="2">
        <v>-0.108794958</v>
      </c>
      <c r="G105" s="2">
        <v>-0.1021</v>
      </c>
      <c r="H105" s="2">
        <v>-0.110024343</v>
      </c>
      <c r="I105" s="2">
        <v>1.4E-3</v>
      </c>
      <c r="J105" s="2">
        <v>1.3583333000000001E-3</v>
      </c>
      <c r="K105" s="2">
        <v>-0.10349999999999999</v>
      </c>
      <c r="L105" s="2">
        <v>2.7E-2</v>
      </c>
      <c r="M105" s="2">
        <v>1.23E-2</v>
      </c>
    </row>
    <row r="106" spans="1:13">
      <c r="A106" s="1">
        <v>37530</v>
      </c>
      <c r="B106">
        <v>2002</v>
      </c>
      <c r="C106">
        <v>10</v>
      </c>
      <c r="D106" s="2">
        <v>3.6915504500000001E-2</v>
      </c>
      <c r="E106" s="2">
        <v>7.2752001900000002E-2</v>
      </c>
      <c r="F106" s="2">
        <v>5.3034069599999997E-2</v>
      </c>
      <c r="G106" s="2">
        <v>7.9699999999999993E-2</v>
      </c>
      <c r="H106" s="2">
        <v>8.6448827399999997E-2</v>
      </c>
      <c r="I106" s="2">
        <v>1.4E-3</v>
      </c>
      <c r="J106" s="2">
        <v>1.3166667E-3</v>
      </c>
      <c r="K106" s="2">
        <v>7.8299999999999995E-2</v>
      </c>
      <c r="L106" s="2">
        <v>-2.98E-2</v>
      </c>
      <c r="M106" s="2">
        <v>-6.4899999999999999E-2</v>
      </c>
    </row>
    <row r="107" spans="1:13">
      <c r="A107" s="1">
        <v>37561</v>
      </c>
      <c r="B107">
        <v>2002</v>
      </c>
      <c r="C107">
        <v>11</v>
      </c>
      <c r="D107" s="2">
        <v>2.6107594899999999E-2</v>
      </c>
      <c r="E107" s="2">
        <v>5.2517859299999997E-2</v>
      </c>
      <c r="F107" s="2">
        <v>4.4204018499999997E-2</v>
      </c>
      <c r="G107" s="2">
        <v>6.08E-2</v>
      </c>
      <c r="H107" s="2">
        <v>5.7069635100000002E-2</v>
      </c>
      <c r="I107" s="2">
        <v>1.1999999999999999E-3</v>
      </c>
      <c r="J107" s="2">
        <v>1.0250000000000001E-3</v>
      </c>
      <c r="K107" s="2">
        <v>5.96E-2</v>
      </c>
      <c r="L107" s="2">
        <v>3.1699999999999999E-2</v>
      </c>
      <c r="M107" s="2">
        <v>-1.5699999999999999E-2</v>
      </c>
    </row>
    <row r="108" spans="1:13">
      <c r="A108" s="1">
        <v>37591</v>
      </c>
      <c r="B108">
        <v>2002</v>
      </c>
      <c r="C108">
        <v>12</v>
      </c>
      <c r="D108" s="2">
        <v>-3.0840400000000001E-3</v>
      </c>
      <c r="E108" s="2">
        <v>-4.9499023000000003E-2</v>
      </c>
      <c r="F108" s="2">
        <v>-3.4188787999999998E-2</v>
      </c>
      <c r="G108" s="2">
        <v>-5.6500000000000002E-2</v>
      </c>
      <c r="H108" s="2">
        <v>-6.0332582000000003E-2</v>
      </c>
      <c r="I108" s="2">
        <v>1.1000000000000001E-3</v>
      </c>
      <c r="J108" s="2">
        <v>9.9166670000000001E-4</v>
      </c>
      <c r="K108" s="2">
        <v>-5.7599999999999998E-2</v>
      </c>
      <c r="L108" s="2">
        <v>-4.4999999999999997E-3</v>
      </c>
      <c r="M108" s="2">
        <v>3.9E-2</v>
      </c>
    </row>
    <row r="109" spans="1:13">
      <c r="A109" s="1">
        <v>37622</v>
      </c>
      <c r="B109">
        <v>2003</v>
      </c>
      <c r="C109">
        <v>1</v>
      </c>
      <c r="D109" s="2">
        <v>-2.4748646999999999E-2</v>
      </c>
      <c r="E109" s="2">
        <v>-3.1225109000000001E-2</v>
      </c>
      <c r="F109" s="2">
        <v>-4.2268276E-2</v>
      </c>
      <c r="G109" s="2">
        <v>-2.47E-2</v>
      </c>
      <c r="H109" s="2">
        <v>-2.7414698000000001E-2</v>
      </c>
      <c r="I109" s="2">
        <v>1E-3</v>
      </c>
      <c r="J109" s="2">
        <v>9.7499999999999996E-4</v>
      </c>
      <c r="K109" s="2">
        <v>-2.5700000000000001E-2</v>
      </c>
      <c r="L109" s="2">
        <v>1.4E-2</v>
      </c>
      <c r="M109" s="2">
        <v>-8.8000000000000005E-3</v>
      </c>
    </row>
    <row r="110" spans="1:13">
      <c r="A110" s="1">
        <v>37653</v>
      </c>
      <c r="B110">
        <v>2003</v>
      </c>
      <c r="C110">
        <v>2</v>
      </c>
      <c r="D110" s="2">
        <v>-2.0618556999999999E-2</v>
      </c>
      <c r="E110" s="2">
        <v>-1.9041588000000002E-2</v>
      </c>
      <c r="F110" s="2">
        <v>-2.4730761E-2</v>
      </c>
      <c r="G110" s="2">
        <v>-1.7999999999999999E-2</v>
      </c>
      <c r="H110" s="2">
        <v>-1.7003622999999999E-2</v>
      </c>
      <c r="I110" s="2">
        <v>8.9999999999999998E-4</v>
      </c>
      <c r="J110" s="2">
        <v>9.7499999999999996E-4</v>
      </c>
      <c r="K110" s="2">
        <v>-1.89E-2</v>
      </c>
      <c r="L110" s="2">
        <v>-2.5999999999999999E-3</v>
      </c>
      <c r="M110" s="2">
        <v>-1.46E-2</v>
      </c>
    </row>
    <row r="111" spans="1:13">
      <c r="A111" s="1">
        <v>37681</v>
      </c>
      <c r="B111">
        <v>2003</v>
      </c>
      <c r="C111">
        <v>3</v>
      </c>
      <c r="D111" s="2">
        <v>-1.3765182000000001E-2</v>
      </c>
      <c r="E111" s="2">
        <v>-5.626514E-3</v>
      </c>
      <c r="F111" s="2">
        <v>-2.3909276E-2</v>
      </c>
      <c r="G111" s="2">
        <v>1.1900000000000001E-2</v>
      </c>
      <c r="H111" s="2">
        <v>8.3576056999999995E-3</v>
      </c>
      <c r="I111" s="2">
        <v>1E-3</v>
      </c>
      <c r="J111" s="2">
        <v>9.4166669999999999E-4</v>
      </c>
      <c r="K111" s="2">
        <v>1.09E-2</v>
      </c>
      <c r="L111" s="2">
        <v>7.7000000000000002E-3</v>
      </c>
      <c r="M111" s="2">
        <v>-1.67E-2</v>
      </c>
    </row>
    <row r="112" spans="1:13">
      <c r="A112" s="1">
        <v>37712</v>
      </c>
      <c r="B112">
        <v>2003</v>
      </c>
      <c r="C112">
        <v>4</v>
      </c>
      <c r="D112" s="2">
        <v>8.3743842400000004E-2</v>
      </c>
      <c r="E112" s="2">
        <v>8.6390036200000006E-2</v>
      </c>
      <c r="F112" s="2">
        <v>9.3815303000000003E-2</v>
      </c>
      <c r="G112" s="2">
        <v>8.3199999999999996E-2</v>
      </c>
      <c r="H112" s="2">
        <v>8.1044117999999998E-2</v>
      </c>
      <c r="I112" s="2">
        <v>1E-3</v>
      </c>
      <c r="J112" s="2">
        <v>9.4166669999999999E-4</v>
      </c>
      <c r="K112" s="2">
        <v>8.2199999999999995E-2</v>
      </c>
      <c r="L112" s="2">
        <v>1.15E-2</v>
      </c>
      <c r="M112" s="2">
        <v>-5.9999999999999995E-4</v>
      </c>
    </row>
    <row r="113" spans="1:13">
      <c r="A113" s="1">
        <v>37742</v>
      </c>
      <c r="B113">
        <v>2003</v>
      </c>
      <c r="C113">
        <v>5</v>
      </c>
      <c r="D113" s="2">
        <v>7.4242424200000004E-2</v>
      </c>
      <c r="E113" s="2">
        <v>5.4527100600000003E-2</v>
      </c>
      <c r="F113" s="2">
        <v>5.6574002900000003E-2</v>
      </c>
      <c r="G113" s="2">
        <v>6.1400000000000003E-2</v>
      </c>
      <c r="H113" s="2">
        <v>5.0898660700000001E-2</v>
      </c>
      <c r="I113" s="2">
        <v>8.9999999999999998E-4</v>
      </c>
      <c r="J113" s="2">
        <v>8.9166669999999996E-4</v>
      </c>
      <c r="K113" s="2">
        <v>6.0499999999999998E-2</v>
      </c>
      <c r="L113" s="2">
        <v>4.7800000000000002E-2</v>
      </c>
      <c r="M113" s="2">
        <v>1.5E-3</v>
      </c>
    </row>
    <row r="114" spans="1:13">
      <c r="A114" s="1">
        <v>37773</v>
      </c>
      <c r="B114">
        <v>2003</v>
      </c>
      <c r="C114">
        <v>6</v>
      </c>
      <c r="D114" s="2">
        <v>2.8913963300000001E-2</v>
      </c>
      <c r="E114" s="2">
        <v>1.56439289E-2</v>
      </c>
      <c r="F114" s="2">
        <v>2.1880357900000001E-2</v>
      </c>
      <c r="G114" s="2">
        <v>1.52E-2</v>
      </c>
      <c r="H114" s="2">
        <v>1.13222429E-2</v>
      </c>
      <c r="I114" s="2">
        <v>1E-3</v>
      </c>
      <c r="J114" s="2">
        <v>7.6666669999999996E-4</v>
      </c>
      <c r="K114" s="2">
        <v>1.4200000000000001E-2</v>
      </c>
      <c r="L114" s="2">
        <v>1.5100000000000001E-2</v>
      </c>
      <c r="M114" s="2">
        <v>6.7999999999999996E-3</v>
      </c>
    </row>
    <row r="115" spans="1:13">
      <c r="A115" s="1">
        <v>37803</v>
      </c>
      <c r="B115">
        <v>2003</v>
      </c>
      <c r="C115">
        <v>7</v>
      </c>
      <c r="D115" s="2">
        <v>2.2618231700000001E-2</v>
      </c>
      <c r="E115" s="2">
        <v>1.9187983499999998E-2</v>
      </c>
      <c r="F115" s="2">
        <v>2.3135492399999999E-2</v>
      </c>
      <c r="G115" s="2">
        <v>2.41E-2</v>
      </c>
      <c r="H115" s="2">
        <v>1.6223704500000002E-2</v>
      </c>
      <c r="I115" s="2">
        <v>6.9999999999999999E-4</v>
      </c>
      <c r="J115" s="2">
        <v>7.5000000000000002E-4</v>
      </c>
      <c r="K115" s="2">
        <v>2.3400000000000001E-2</v>
      </c>
      <c r="L115" s="2">
        <v>5.57E-2</v>
      </c>
      <c r="M115" s="2">
        <v>-2.1100000000000001E-2</v>
      </c>
    </row>
    <row r="116" spans="1:13">
      <c r="A116" s="1">
        <v>37834</v>
      </c>
      <c r="B116">
        <v>2003</v>
      </c>
      <c r="C116">
        <v>8</v>
      </c>
      <c r="D116" s="2">
        <v>3.9544235900000002E-2</v>
      </c>
      <c r="E116" s="2">
        <v>1.97616527E-2</v>
      </c>
      <c r="F116" s="2">
        <v>2.1596594899999998E-2</v>
      </c>
      <c r="G116" s="2">
        <v>2.41E-2</v>
      </c>
      <c r="H116" s="2">
        <v>1.7873191199999999E-2</v>
      </c>
      <c r="I116" s="2">
        <v>6.9999999999999999E-4</v>
      </c>
      <c r="J116" s="2">
        <v>7.9166670000000003E-4</v>
      </c>
      <c r="K116" s="2">
        <v>2.3400000000000001E-2</v>
      </c>
      <c r="L116" s="2">
        <v>2.6700000000000002E-2</v>
      </c>
      <c r="M116" s="2">
        <v>1.7100000000000001E-2</v>
      </c>
    </row>
    <row r="117" spans="1:13">
      <c r="A117" s="1">
        <v>37865</v>
      </c>
      <c r="B117">
        <v>2003</v>
      </c>
      <c r="C117">
        <v>9</v>
      </c>
      <c r="D117" s="2">
        <v>3.0303030299999999E-2</v>
      </c>
      <c r="E117" s="2">
        <v>4.7684585999999999E-3</v>
      </c>
      <c r="F117" s="2">
        <v>2.9153950599999999E-2</v>
      </c>
      <c r="G117" s="2">
        <v>-1.15E-2</v>
      </c>
      <c r="H117" s="2">
        <v>-1.1944326E-2</v>
      </c>
      <c r="I117" s="2">
        <v>8.0000000000000004E-4</v>
      </c>
      <c r="J117" s="2">
        <v>7.8333329999999998E-4</v>
      </c>
      <c r="K117" s="2">
        <v>-1.23E-2</v>
      </c>
      <c r="L117" s="2">
        <v>5.4999999999999997E-3</v>
      </c>
      <c r="M117" s="2">
        <v>0.01</v>
      </c>
    </row>
    <row r="118" spans="1:13">
      <c r="A118" s="1">
        <v>37895</v>
      </c>
      <c r="B118">
        <v>2003</v>
      </c>
      <c r="C118">
        <v>10</v>
      </c>
      <c r="D118" s="2">
        <v>5.4443053800000002E-2</v>
      </c>
      <c r="E118" s="2">
        <v>5.8337300100000003E-2</v>
      </c>
      <c r="F118" s="2">
        <v>6.1700590800000003E-2</v>
      </c>
      <c r="G118" s="2">
        <v>6.1499999999999999E-2</v>
      </c>
      <c r="H118" s="2">
        <v>5.4961494800000003E-2</v>
      </c>
      <c r="I118" s="2">
        <v>6.9999999999999999E-4</v>
      </c>
      <c r="J118" s="2">
        <v>7.6666669999999996E-4</v>
      </c>
      <c r="K118" s="2">
        <v>6.08E-2</v>
      </c>
      <c r="L118" s="2">
        <v>2.8899999999999999E-2</v>
      </c>
      <c r="M118" s="2">
        <v>1.7999999999999999E-2</v>
      </c>
    </row>
    <row r="119" spans="1:13">
      <c r="A119" s="1">
        <v>37926</v>
      </c>
      <c r="B119">
        <v>2003</v>
      </c>
      <c r="C119">
        <v>11</v>
      </c>
      <c r="D119" s="2">
        <v>2.2551928799999999E-2</v>
      </c>
      <c r="E119" s="2">
        <v>1.3827675500000001E-2</v>
      </c>
      <c r="F119" s="2">
        <v>2.0780675299999999E-2</v>
      </c>
      <c r="G119" s="2">
        <v>1.4200000000000001E-2</v>
      </c>
      <c r="H119" s="2">
        <v>7.1285131E-3</v>
      </c>
      <c r="I119" s="2">
        <v>6.9999999999999999E-4</v>
      </c>
      <c r="J119" s="2">
        <v>7.7499999999999997E-4</v>
      </c>
      <c r="K119" s="2">
        <v>1.35E-2</v>
      </c>
      <c r="L119" s="2">
        <v>2.2100000000000002E-2</v>
      </c>
      <c r="M119" s="2">
        <v>1.46E-2</v>
      </c>
    </row>
    <row r="120" spans="1:13">
      <c r="A120" s="1">
        <v>37956</v>
      </c>
      <c r="B120">
        <v>2003</v>
      </c>
      <c r="C120">
        <v>12</v>
      </c>
      <c r="D120" s="2">
        <v>6.8485200199999999E-2</v>
      </c>
      <c r="E120" s="2">
        <v>6.17805596E-2</v>
      </c>
      <c r="F120" s="2">
        <v>7.7730957200000006E-2</v>
      </c>
      <c r="G120" s="2">
        <v>4.3799999999999999E-2</v>
      </c>
      <c r="H120" s="2">
        <v>5.07654508E-2</v>
      </c>
      <c r="I120" s="2">
        <v>8.0000000000000004E-4</v>
      </c>
      <c r="J120" s="2">
        <v>7.5000000000000002E-4</v>
      </c>
      <c r="K120" s="2">
        <v>4.2999999999999997E-2</v>
      </c>
      <c r="L120" s="2">
        <v>-2.7799999999999998E-2</v>
      </c>
      <c r="M120" s="2">
        <v>2.6800000000000001E-2</v>
      </c>
    </row>
    <row r="121" spans="1:13">
      <c r="A121" s="1">
        <v>37987</v>
      </c>
      <c r="B121">
        <v>2004</v>
      </c>
      <c r="C121">
        <v>1</v>
      </c>
      <c r="D121" s="2">
        <v>1.7381857699999999E-2</v>
      </c>
      <c r="E121" s="2">
        <v>1.5411292700000001E-2</v>
      </c>
      <c r="F121" s="2">
        <v>1.3699895E-2</v>
      </c>
      <c r="G121" s="2">
        <v>2.2200000000000001E-2</v>
      </c>
      <c r="H121" s="2">
        <v>1.72764228E-2</v>
      </c>
      <c r="I121" s="2">
        <v>6.9999999999999999E-4</v>
      </c>
      <c r="J121" s="2">
        <v>7.3333329999999996E-4</v>
      </c>
      <c r="K121" s="2">
        <v>2.1499999999999998E-2</v>
      </c>
      <c r="L121" s="2">
        <v>2.63E-2</v>
      </c>
      <c r="M121" s="2">
        <v>1.6400000000000001E-2</v>
      </c>
    </row>
    <row r="122" spans="1:13">
      <c r="A122" s="1">
        <v>38018</v>
      </c>
      <c r="B122">
        <v>2004</v>
      </c>
      <c r="C122">
        <v>2</v>
      </c>
      <c r="D122" s="2">
        <v>3.4169781099999998E-2</v>
      </c>
      <c r="E122" s="2">
        <v>1.55461095E-2</v>
      </c>
      <c r="F122" s="2">
        <v>2.1842815299999999E-2</v>
      </c>
      <c r="G122" s="2">
        <v>1.46E-2</v>
      </c>
      <c r="H122" s="2">
        <v>1.22090299E-2</v>
      </c>
      <c r="I122" s="2">
        <v>5.9999999999999995E-4</v>
      </c>
      <c r="J122" s="2">
        <v>7.7499999999999997E-4</v>
      </c>
      <c r="K122" s="2">
        <v>1.4E-2</v>
      </c>
      <c r="L122" s="2">
        <v>-1.15E-2</v>
      </c>
      <c r="M122" s="2">
        <v>4.1999999999999997E-3</v>
      </c>
    </row>
    <row r="123" spans="1:13">
      <c r="A123" s="1">
        <v>38047</v>
      </c>
      <c r="B123">
        <v>2004</v>
      </c>
      <c r="C123">
        <v>3</v>
      </c>
      <c r="D123" s="2">
        <v>1.44553433E-2</v>
      </c>
      <c r="E123" s="2">
        <v>-8.8813150000000007E-3</v>
      </c>
      <c r="F123" s="2">
        <v>1.5820687000000001E-3</v>
      </c>
      <c r="G123" s="2">
        <v>-1.24E-2</v>
      </c>
      <c r="H123" s="2">
        <v>-1.6358936000000001E-2</v>
      </c>
      <c r="I123" s="2">
        <v>8.9999999999999998E-4</v>
      </c>
      <c r="J123" s="2">
        <v>7.8333329999999998E-4</v>
      </c>
      <c r="K123" s="2">
        <v>-1.3299999999999999E-2</v>
      </c>
      <c r="L123" s="2">
        <v>1.8499999999999999E-2</v>
      </c>
      <c r="M123" s="2">
        <v>4.0000000000000002E-4</v>
      </c>
    </row>
    <row r="124" spans="1:13">
      <c r="A124" s="1">
        <v>38078</v>
      </c>
      <c r="B124">
        <v>2004</v>
      </c>
      <c r="C124">
        <v>4</v>
      </c>
      <c r="D124" s="2">
        <v>-3.3587786000000001E-2</v>
      </c>
      <c r="E124" s="2">
        <v>-2.2187457000000001E-2</v>
      </c>
      <c r="F124" s="2">
        <v>-2.5540116000000002E-2</v>
      </c>
      <c r="G124" s="2">
        <v>-1.7500000000000002E-2</v>
      </c>
      <c r="H124" s="2">
        <v>-1.6790829E-2</v>
      </c>
      <c r="I124" s="2">
        <v>8.0000000000000004E-4</v>
      </c>
      <c r="J124" s="2">
        <v>7.8333329999999998E-4</v>
      </c>
      <c r="K124" s="2">
        <v>-1.83E-2</v>
      </c>
      <c r="L124" s="2">
        <v>-2.5399999999999999E-2</v>
      </c>
      <c r="M124" s="2">
        <v>-1.6899999999999998E-2</v>
      </c>
    </row>
    <row r="125" spans="1:13">
      <c r="A125" s="1">
        <v>38108</v>
      </c>
      <c r="B125">
        <v>2004</v>
      </c>
      <c r="C125">
        <v>5</v>
      </c>
      <c r="D125" s="2">
        <v>3.1595577000000001E-3</v>
      </c>
      <c r="E125" s="2">
        <v>6.7290618E-3</v>
      </c>
      <c r="F125" s="2">
        <v>-6.8154399999999996E-4</v>
      </c>
      <c r="G125" s="2">
        <v>1.24E-2</v>
      </c>
      <c r="H125" s="2">
        <v>1.20834462E-2</v>
      </c>
      <c r="I125" s="2">
        <v>5.9999999999999995E-4</v>
      </c>
      <c r="J125" s="2">
        <v>8.4999999999999995E-4</v>
      </c>
      <c r="K125" s="2">
        <v>1.18E-2</v>
      </c>
      <c r="L125" s="2">
        <v>-1.6000000000000001E-3</v>
      </c>
      <c r="M125" s="2">
        <v>-2.8999999999999998E-3</v>
      </c>
    </row>
    <row r="126" spans="1:13">
      <c r="A126" s="1">
        <v>38139</v>
      </c>
      <c r="B126">
        <v>2004</v>
      </c>
      <c r="C126">
        <v>6</v>
      </c>
      <c r="D126" s="2">
        <v>1.2598425200000001E-2</v>
      </c>
      <c r="E126" s="2">
        <v>1.90749128E-2</v>
      </c>
      <c r="F126" s="2">
        <v>1.9921876200000001E-2</v>
      </c>
      <c r="G126" s="2">
        <v>1.9400000000000001E-2</v>
      </c>
      <c r="H126" s="2">
        <v>1.79890781E-2</v>
      </c>
      <c r="I126" s="2">
        <v>8.0000000000000004E-4</v>
      </c>
      <c r="J126" s="2">
        <v>1.0583332999999999E-3</v>
      </c>
      <c r="K126" s="2">
        <v>1.8599999999999998E-2</v>
      </c>
      <c r="L126" s="2">
        <v>2.3199999999999998E-2</v>
      </c>
      <c r="M126" s="2">
        <v>1.66E-2</v>
      </c>
    </row>
    <row r="127" spans="1:13">
      <c r="A127" s="1">
        <v>38169</v>
      </c>
      <c r="B127">
        <v>2004</v>
      </c>
      <c r="C127">
        <v>7</v>
      </c>
      <c r="D127" s="2">
        <v>-3.9398651999999999E-2</v>
      </c>
      <c r="E127" s="2">
        <v>-3.3432970999999999E-2</v>
      </c>
      <c r="F127" s="2">
        <v>-3.3145954999999998E-2</v>
      </c>
      <c r="G127" s="2">
        <v>-3.9699999999999999E-2</v>
      </c>
      <c r="H127" s="2">
        <v>-3.4290523000000003E-2</v>
      </c>
      <c r="I127" s="2">
        <v>1E-3</v>
      </c>
      <c r="J127" s="2">
        <v>1.1083333000000001E-3</v>
      </c>
      <c r="K127" s="2">
        <v>-4.07E-2</v>
      </c>
      <c r="L127" s="2">
        <v>-3.8199999999999998E-2</v>
      </c>
      <c r="M127" s="2">
        <v>4.48E-2</v>
      </c>
    </row>
    <row r="128" spans="1:13">
      <c r="A128" s="1">
        <v>38200</v>
      </c>
      <c r="B128">
        <v>2004</v>
      </c>
      <c r="C128">
        <v>8</v>
      </c>
      <c r="D128" s="2">
        <v>7.0156502999999997E-3</v>
      </c>
      <c r="E128" s="2">
        <v>2.5706165000000001E-3</v>
      </c>
      <c r="F128" s="2">
        <v>1.7913358999999999E-3</v>
      </c>
      <c r="G128" s="2">
        <v>1.9E-3</v>
      </c>
      <c r="H128" s="2">
        <v>2.2873325000000002E-3</v>
      </c>
      <c r="I128" s="2">
        <v>1.1000000000000001E-3</v>
      </c>
      <c r="J128" s="2">
        <v>1.2333333E-3</v>
      </c>
      <c r="K128" s="2">
        <v>8.0000000000000004E-4</v>
      </c>
      <c r="L128" s="2">
        <v>-1.5900000000000001E-2</v>
      </c>
      <c r="M128" s="2">
        <v>1.1299999999999999E-2</v>
      </c>
    </row>
    <row r="129" spans="1:13">
      <c r="A129" s="1">
        <v>38231</v>
      </c>
      <c r="B129">
        <v>2004</v>
      </c>
      <c r="C129">
        <v>9</v>
      </c>
      <c r="D129" s="2">
        <v>3.6441586300000002E-2</v>
      </c>
      <c r="E129" s="2">
        <v>1.7705372099999998E-2</v>
      </c>
      <c r="F129" s="2">
        <v>2.4704219499999999E-2</v>
      </c>
      <c r="G129" s="2">
        <v>1.72E-2</v>
      </c>
      <c r="H129" s="2">
        <v>9.3639064000000001E-3</v>
      </c>
      <c r="I129" s="2">
        <v>1.1000000000000001E-3</v>
      </c>
      <c r="J129" s="2">
        <v>1.3749999999999999E-3</v>
      </c>
      <c r="K129" s="2">
        <v>1.61E-2</v>
      </c>
      <c r="L129" s="2">
        <v>2.8899999999999999E-2</v>
      </c>
      <c r="M129" s="2">
        <v>3.5999999999999999E-3</v>
      </c>
    </row>
    <row r="130" spans="1:13">
      <c r="A130" s="1">
        <v>38261</v>
      </c>
      <c r="B130">
        <v>2004</v>
      </c>
      <c r="C130">
        <v>10</v>
      </c>
      <c r="D130" s="2">
        <v>2.89555326E-2</v>
      </c>
      <c r="E130" s="2">
        <v>2.3702571200000001E-2</v>
      </c>
      <c r="F130" s="2">
        <v>3.3502929399999999E-2</v>
      </c>
      <c r="G130" s="2">
        <v>1.54E-2</v>
      </c>
      <c r="H130" s="2">
        <v>1.40142475E-2</v>
      </c>
      <c r="I130" s="2">
        <v>1.1000000000000001E-3</v>
      </c>
      <c r="J130" s="2">
        <v>1.4666667E-3</v>
      </c>
      <c r="K130" s="2">
        <v>1.43E-2</v>
      </c>
      <c r="L130" s="2">
        <v>4.3E-3</v>
      </c>
      <c r="M130" s="2">
        <v>-8.3999999999999995E-3</v>
      </c>
    </row>
    <row r="131" spans="1:13">
      <c r="A131" s="1">
        <v>38292</v>
      </c>
      <c r="B131">
        <v>2004</v>
      </c>
      <c r="C131">
        <v>11</v>
      </c>
      <c r="D131" s="2">
        <v>6.3316582900000001E-2</v>
      </c>
      <c r="E131" s="2">
        <v>5.0937915399999999E-2</v>
      </c>
      <c r="F131" s="2">
        <v>6.6363625699999998E-2</v>
      </c>
      <c r="G131" s="2">
        <v>4.6899999999999997E-2</v>
      </c>
      <c r="H131" s="2">
        <v>3.85949389E-2</v>
      </c>
      <c r="I131" s="2">
        <v>1.5E-3</v>
      </c>
      <c r="J131" s="2">
        <v>1.725E-3</v>
      </c>
      <c r="K131" s="2">
        <v>4.5400000000000003E-2</v>
      </c>
      <c r="L131" s="2">
        <v>4.1700000000000001E-2</v>
      </c>
      <c r="M131" s="2">
        <v>1.9300000000000001E-2</v>
      </c>
    </row>
    <row r="132" spans="1:13">
      <c r="A132" s="1">
        <v>38322</v>
      </c>
      <c r="B132">
        <v>2004</v>
      </c>
      <c r="C132">
        <v>12</v>
      </c>
      <c r="D132" s="2">
        <v>4.11153119E-2</v>
      </c>
      <c r="E132" s="2">
        <v>3.7257648300000001E-2</v>
      </c>
      <c r="F132" s="2">
        <v>4.3290889700000001E-2</v>
      </c>
      <c r="G132" s="2">
        <v>3.5900000000000001E-2</v>
      </c>
      <c r="H132" s="2">
        <v>3.2458128199999998E-2</v>
      </c>
      <c r="I132" s="2">
        <v>1.6000000000000001E-3</v>
      </c>
      <c r="J132" s="2">
        <v>1.825E-3</v>
      </c>
      <c r="K132" s="2">
        <v>3.4299999999999997E-2</v>
      </c>
      <c r="L132" s="2">
        <v>1.9E-3</v>
      </c>
      <c r="M132" s="2">
        <v>-3.5000000000000001E-3</v>
      </c>
    </row>
    <row r="133" spans="1:13">
      <c r="A133" s="1">
        <v>38353</v>
      </c>
      <c r="B133">
        <v>2005</v>
      </c>
      <c r="C133">
        <v>1</v>
      </c>
      <c r="D133" s="2">
        <v>-1.7249206E-2</v>
      </c>
      <c r="E133" s="2">
        <v>-2.3082232000000001E-2</v>
      </c>
      <c r="F133" s="2">
        <v>-1.8807292E-2</v>
      </c>
      <c r="G133" s="2">
        <v>-2.5899999999999999E-2</v>
      </c>
      <c r="H133" s="2">
        <v>-2.5290448E-2</v>
      </c>
      <c r="I133" s="2">
        <v>1.6000000000000001E-3</v>
      </c>
      <c r="J133" s="2">
        <v>1.9416666999999999E-3</v>
      </c>
      <c r="K133" s="2">
        <v>-2.75E-2</v>
      </c>
      <c r="L133" s="2">
        <v>-1.6500000000000001E-2</v>
      </c>
      <c r="M133" s="2">
        <v>2.6599999999999999E-2</v>
      </c>
    </row>
    <row r="134" spans="1:13">
      <c r="A134" s="1">
        <v>38384</v>
      </c>
      <c r="B134">
        <v>2005</v>
      </c>
      <c r="C134">
        <v>2</v>
      </c>
      <c r="D134" s="2">
        <v>4.2956120100000002E-2</v>
      </c>
      <c r="E134" s="2">
        <v>3.00722195E-2</v>
      </c>
      <c r="F134" s="2">
        <v>4.1444571299999997E-2</v>
      </c>
      <c r="G134" s="2">
        <v>2.0500000000000001E-2</v>
      </c>
      <c r="H134" s="2">
        <v>1.89033836E-2</v>
      </c>
      <c r="I134" s="2">
        <v>1.6000000000000001E-3</v>
      </c>
      <c r="J134" s="2">
        <v>2.1166666999999999E-3</v>
      </c>
      <c r="K134" s="2">
        <v>1.89E-2</v>
      </c>
      <c r="L134" s="2">
        <v>-7.1999999999999998E-3</v>
      </c>
      <c r="M134" s="2">
        <v>2.8299999999999999E-2</v>
      </c>
    </row>
    <row r="135" spans="1:13">
      <c r="A135" s="1">
        <v>38412</v>
      </c>
      <c r="B135">
        <v>2005</v>
      </c>
      <c r="C135">
        <v>3</v>
      </c>
      <c r="D135" s="2">
        <v>-2.3029228999999998E-2</v>
      </c>
      <c r="E135" s="2">
        <v>-2.1686865999999999E-2</v>
      </c>
      <c r="F135" s="2">
        <v>-2.8898341000000001E-2</v>
      </c>
      <c r="G135" s="2">
        <v>-1.7500000000000002E-2</v>
      </c>
      <c r="H135" s="2">
        <v>-1.9117647000000002E-2</v>
      </c>
      <c r="I135" s="2">
        <v>2.0999999999999999E-3</v>
      </c>
      <c r="J135" s="2">
        <v>2.2833332999999999E-3</v>
      </c>
      <c r="K135" s="2">
        <v>-1.9599999999999999E-2</v>
      </c>
      <c r="L135" s="2">
        <v>-1.38E-2</v>
      </c>
      <c r="M135" s="2">
        <v>1.7500000000000002E-2</v>
      </c>
    </row>
    <row r="136" spans="1:13">
      <c r="A136" s="1">
        <v>38443</v>
      </c>
      <c r="B136">
        <v>2005</v>
      </c>
      <c r="C136">
        <v>4</v>
      </c>
      <c r="D136" s="2">
        <v>-2.0398912000000002E-2</v>
      </c>
      <c r="E136" s="2">
        <v>-2.3924932999999999E-2</v>
      </c>
      <c r="F136" s="2">
        <v>-2.7251405999999999E-2</v>
      </c>
      <c r="G136" s="2">
        <v>-2.4E-2</v>
      </c>
      <c r="H136" s="2">
        <v>-2.0108589999999999E-2</v>
      </c>
      <c r="I136" s="2">
        <v>2.0999999999999999E-3</v>
      </c>
      <c r="J136" s="2">
        <v>2.3166667E-3</v>
      </c>
      <c r="K136" s="2">
        <v>-2.6100000000000002E-2</v>
      </c>
      <c r="L136" s="2">
        <v>-0.04</v>
      </c>
      <c r="M136" s="2">
        <v>-4.5999999999999999E-3</v>
      </c>
    </row>
    <row r="137" spans="1:13">
      <c r="A137" s="1">
        <v>38473</v>
      </c>
      <c r="B137">
        <v>2005</v>
      </c>
      <c r="C137">
        <v>5</v>
      </c>
      <c r="D137" s="2">
        <v>6.4784821999999999E-3</v>
      </c>
      <c r="E137" s="2">
        <v>1.51605227E-2</v>
      </c>
      <c r="F137" s="2">
        <v>-3.7645249999999999E-3</v>
      </c>
      <c r="G137" s="2">
        <v>3.8899999999999997E-2</v>
      </c>
      <c r="H137" s="2">
        <v>2.9952024899999999E-2</v>
      </c>
      <c r="I137" s="2">
        <v>2.3999999999999998E-3</v>
      </c>
      <c r="J137" s="2">
        <v>2.3666667000000001E-3</v>
      </c>
      <c r="K137" s="2">
        <v>3.6499999999999998E-2</v>
      </c>
      <c r="L137" s="2">
        <v>2.9899999999999999E-2</v>
      </c>
      <c r="M137" s="2">
        <v>-1.23E-2</v>
      </c>
    </row>
    <row r="138" spans="1:13">
      <c r="A138" s="1">
        <v>38504</v>
      </c>
      <c r="B138">
        <v>2005</v>
      </c>
      <c r="C138">
        <v>6</v>
      </c>
      <c r="D138" s="2">
        <v>1.8390804600000001E-2</v>
      </c>
      <c r="E138" s="2">
        <v>7.1326063000000002E-3</v>
      </c>
      <c r="F138" s="2">
        <v>1.12244058E-2</v>
      </c>
      <c r="G138" s="2">
        <v>7.9000000000000008E-3</v>
      </c>
      <c r="H138" s="2">
        <v>-1.4267699999999999E-4</v>
      </c>
      <c r="I138" s="2">
        <v>2.3E-3</v>
      </c>
      <c r="J138" s="2">
        <v>2.4750000000000002E-3</v>
      </c>
      <c r="K138" s="2">
        <v>5.5999999999999999E-3</v>
      </c>
      <c r="L138" s="2">
        <v>2.5600000000000001E-2</v>
      </c>
      <c r="M138" s="2">
        <v>2.7799999999999998E-2</v>
      </c>
    </row>
    <row r="139" spans="1:13">
      <c r="A139" s="1">
        <v>38534</v>
      </c>
      <c r="B139">
        <v>2005</v>
      </c>
      <c r="C139">
        <v>7</v>
      </c>
      <c r="D139" s="2">
        <v>3.6117381499999997E-2</v>
      </c>
      <c r="E139" s="2">
        <v>3.4254487E-2</v>
      </c>
      <c r="F139" s="2">
        <v>3.0150951499999998E-2</v>
      </c>
      <c r="G139" s="2">
        <v>4.1599999999999998E-2</v>
      </c>
      <c r="H139" s="2">
        <v>3.5968203599999998E-2</v>
      </c>
      <c r="I139" s="2">
        <v>2.3999999999999998E-3</v>
      </c>
      <c r="J139" s="2">
        <v>2.6833333000000001E-3</v>
      </c>
      <c r="K139" s="2">
        <v>3.9199999999999999E-2</v>
      </c>
      <c r="L139" s="2">
        <v>2.7699999999999999E-2</v>
      </c>
      <c r="M139" s="2">
        <v>-4.4999999999999997E-3</v>
      </c>
    </row>
    <row r="140" spans="1:13">
      <c r="A140" s="1">
        <v>38565</v>
      </c>
      <c r="B140">
        <v>2005</v>
      </c>
      <c r="C140">
        <v>8</v>
      </c>
      <c r="D140" s="2">
        <v>3.3986928100000001E-2</v>
      </c>
      <c r="E140" s="2">
        <v>5.5901327000000001E-3</v>
      </c>
      <c r="F140" s="2">
        <v>2.2630145099999999E-2</v>
      </c>
      <c r="G140" s="2">
        <v>-9.1999999999999998E-3</v>
      </c>
      <c r="H140" s="2">
        <v>-1.1222026E-2</v>
      </c>
      <c r="I140" s="2">
        <v>3.0000000000000001E-3</v>
      </c>
      <c r="J140" s="2">
        <v>2.8666667000000002E-3</v>
      </c>
      <c r="K140" s="2">
        <v>-1.2200000000000001E-2</v>
      </c>
      <c r="L140" s="2">
        <v>-8.8000000000000005E-3</v>
      </c>
      <c r="M140" s="2">
        <v>1.41E-2</v>
      </c>
    </row>
    <row r="141" spans="1:13">
      <c r="A141" s="1">
        <v>38596</v>
      </c>
      <c r="B141">
        <v>2005</v>
      </c>
      <c r="C141">
        <v>9</v>
      </c>
      <c r="D141" s="2">
        <v>3.45554151E-2</v>
      </c>
      <c r="E141" s="2">
        <v>2.46960388E-2</v>
      </c>
      <c r="F141" s="2">
        <v>4.27276381E-2</v>
      </c>
      <c r="G141" s="2">
        <v>7.7000000000000002E-3</v>
      </c>
      <c r="H141" s="2">
        <v>6.9489399999999998E-3</v>
      </c>
      <c r="I141" s="2">
        <v>2.8999999999999998E-3</v>
      </c>
      <c r="J141" s="2">
        <v>2.8500000000000001E-3</v>
      </c>
      <c r="K141" s="2">
        <v>4.7999999999999996E-3</v>
      </c>
      <c r="L141" s="2">
        <v>-6.7999999999999996E-3</v>
      </c>
      <c r="M141" s="2">
        <v>1.1599999999999999E-2</v>
      </c>
    </row>
    <row r="142" spans="1:13">
      <c r="A142" s="1">
        <v>38626</v>
      </c>
      <c r="B142">
        <v>2005</v>
      </c>
      <c r="C142">
        <v>10</v>
      </c>
      <c r="D142" s="2">
        <v>-3.5030550000000001E-2</v>
      </c>
      <c r="E142" s="2">
        <v>-2.4858002000000001E-2</v>
      </c>
      <c r="F142" s="2">
        <v>-2.9657600999999999E-2</v>
      </c>
      <c r="G142" s="2">
        <v>-1.7299999999999999E-2</v>
      </c>
      <c r="H142" s="2">
        <v>-1.7740741000000001E-2</v>
      </c>
      <c r="I142" s="2">
        <v>2.7000000000000001E-3</v>
      </c>
      <c r="J142" s="2">
        <v>3.0916667000000001E-3</v>
      </c>
      <c r="K142" s="2">
        <v>-0.02</v>
      </c>
      <c r="L142" s="2">
        <v>-1.03E-2</v>
      </c>
      <c r="M142" s="2">
        <v>-7.0000000000000001E-3</v>
      </c>
    </row>
    <row r="143" spans="1:13">
      <c r="A143" s="1">
        <v>38657</v>
      </c>
      <c r="B143">
        <v>2005</v>
      </c>
      <c r="C143">
        <v>11</v>
      </c>
      <c r="D143" s="2">
        <v>3.54579992E-2</v>
      </c>
      <c r="E143" s="2">
        <v>3.1436995299999999E-2</v>
      </c>
      <c r="F143" s="2">
        <v>2.2476623899999999E-2</v>
      </c>
      <c r="G143" s="2">
        <v>3.9300000000000002E-2</v>
      </c>
      <c r="H143" s="2">
        <v>3.5186121100000002E-2</v>
      </c>
      <c r="I143" s="2">
        <v>3.0999999999999999E-3</v>
      </c>
      <c r="J143" s="2">
        <v>3.2333332999999998E-3</v>
      </c>
      <c r="K143" s="2">
        <v>3.6200000000000003E-2</v>
      </c>
      <c r="L143" s="2">
        <v>0.01</v>
      </c>
      <c r="M143" s="2">
        <v>-1.8499999999999999E-2</v>
      </c>
    </row>
    <row r="144" spans="1:13">
      <c r="A144" s="1">
        <v>38687</v>
      </c>
      <c r="B144">
        <v>2005</v>
      </c>
      <c r="C144">
        <v>12</v>
      </c>
      <c r="D144" s="2">
        <v>5.2996331000000001E-2</v>
      </c>
      <c r="E144" s="2">
        <v>2.1408756800000001E-2</v>
      </c>
      <c r="F144" s="2">
        <v>4.6065751500000002E-2</v>
      </c>
      <c r="G144" s="2">
        <v>6.9999999999999999E-4</v>
      </c>
      <c r="H144" s="2">
        <v>-9.5239599999999999E-4</v>
      </c>
      <c r="I144" s="2">
        <v>3.2000000000000002E-3</v>
      </c>
      <c r="J144" s="2">
        <v>3.2416667000000001E-3</v>
      </c>
      <c r="K144" s="2">
        <v>-2.5000000000000001E-3</v>
      </c>
      <c r="L144" s="2">
        <v>-5.1000000000000004E-3</v>
      </c>
      <c r="M144" s="2">
        <v>4.7999999999999996E-3</v>
      </c>
    </row>
    <row r="145" spans="1:13">
      <c r="A145" s="1">
        <v>38718</v>
      </c>
      <c r="B145">
        <v>2006</v>
      </c>
      <c r="C145">
        <v>1</v>
      </c>
      <c r="D145" s="2">
        <v>7.0460704599999993E-2</v>
      </c>
      <c r="E145" s="2">
        <v>4.4077040800000002E-2</v>
      </c>
      <c r="F145" s="2">
        <v>6.0971581300000001E-2</v>
      </c>
      <c r="G145" s="2">
        <v>3.39E-2</v>
      </c>
      <c r="H145" s="2">
        <v>2.54668386E-2</v>
      </c>
      <c r="I145" s="2">
        <v>3.5000000000000001E-3</v>
      </c>
      <c r="J145" s="2">
        <v>3.5333333000000001E-3</v>
      </c>
      <c r="K145" s="2">
        <v>3.04E-2</v>
      </c>
      <c r="L145" s="2">
        <v>5.33E-2</v>
      </c>
      <c r="M145" s="2">
        <v>1.17E-2</v>
      </c>
    </row>
    <row r="146" spans="1:13">
      <c r="A146" s="1">
        <v>38749</v>
      </c>
      <c r="B146">
        <v>2006</v>
      </c>
      <c r="C146">
        <v>2</v>
      </c>
      <c r="D146" s="2">
        <v>-1.5551537000000001E-2</v>
      </c>
      <c r="E146" s="2">
        <v>-2.8654890000000001E-3</v>
      </c>
      <c r="F146" s="2">
        <v>-3.4506419999999999E-3</v>
      </c>
      <c r="G146" s="2">
        <v>4.0000000000000002E-4</v>
      </c>
      <c r="H146" s="2">
        <v>4.5309670000000002E-4</v>
      </c>
      <c r="I146" s="2">
        <v>3.3999999999999998E-3</v>
      </c>
      <c r="J146" s="2">
        <v>3.6916666999999999E-3</v>
      </c>
      <c r="K146" s="2">
        <v>-3.0000000000000001E-3</v>
      </c>
      <c r="L146" s="2">
        <v>-3.0999999999999999E-3</v>
      </c>
      <c r="M146" s="2">
        <v>-8.5000000000000006E-3</v>
      </c>
    </row>
    <row r="147" spans="1:13">
      <c r="A147" s="1">
        <v>38777</v>
      </c>
      <c r="B147">
        <v>2006</v>
      </c>
      <c r="C147">
        <v>3</v>
      </c>
      <c r="D147" s="2">
        <v>4.0411462199999998E-2</v>
      </c>
      <c r="E147" s="2">
        <v>1.9563924100000001E-2</v>
      </c>
      <c r="F147" s="2">
        <v>2.8842906200000001E-2</v>
      </c>
      <c r="G147" s="2">
        <v>1.83E-2</v>
      </c>
      <c r="H147" s="2">
        <v>1.10958412E-2</v>
      </c>
      <c r="I147" s="2">
        <v>3.7000000000000002E-3</v>
      </c>
      <c r="J147" s="2">
        <v>3.7583333000000001E-3</v>
      </c>
      <c r="K147" s="2">
        <v>1.46E-2</v>
      </c>
      <c r="L147" s="2">
        <v>3.56E-2</v>
      </c>
      <c r="M147" s="2">
        <v>-1.1000000000000001E-3</v>
      </c>
    </row>
    <row r="148" spans="1:13">
      <c r="A148" s="1">
        <v>38808</v>
      </c>
      <c r="B148">
        <v>2006</v>
      </c>
      <c r="C148">
        <v>4</v>
      </c>
      <c r="D148" s="2">
        <v>4.41384181E-2</v>
      </c>
      <c r="E148" s="2">
        <v>2.86988912E-2</v>
      </c>
      <c r="F148" s="2">
        <v>4.51398597E-2</v>
      </c>
      <c r="G148" s="2">
        <v>1.0800000000000001E-2</v>
      </c>
      <c r="H148" s="2">
        <v>1.2155660400000001E-2</v>
      </c>
      <c r="I148" s="2">
        <v>3.5999999999999999E-3</v>
      </c>
      <c r="J148" s="2">
        <v>3.8333333000000001E-3</v>
      </c>
      <c r="K148" s="2">
        <v>7.1999999999999998E-3</v>
      </c>
      <c r="L148" s="2">
        <v>-1.24E-2</v>
      </c>
      <c r="M148" s="2">
        <v>3.0800000000000001E-2</v>
      </c>
    </row>
    <row r="149" spans="1:13">
      <c r="A149" s="1">
        <v>38838</v>
      </c>
      <c r="B149">
        <v>2006</v>
      </c>
      <c r="C149">
        <v>5</v>
      </c>
      <c r="D149" s="2">
        <v>-4.7345282000000002E-2</v>
      </c>
      <c r="E149" s="2">
        <v>-3.7235034E-2</v>
      </c>
      <c r="F149" s="2">
        <v>-4.3674511999999999E-2</v>
      </c>
      <c r="G149" s="2">
        <v>-3.1399999999999997E-2</v>
      </c>
      <c r="H149" s="2">
        <v>-3.0916901E-2</v>
      </c>
      <c r="I149" s="2">
        <v>4.3E-3</v>
      </c>
      <c r="J149" s="2">
        <v>3.9333333000000003E-3</v>
      </c>
      <c r="K149" s="2">
        <v>-3.5700000000000003E-2</v>
      </c>
      <c r="L149" s="2">
        <v>-3.04E-2</v>
      </c>
      <c r="M149" s="2">
        <v>2.7699999999999999E-2</v>
      </c>
    </row>
    <row r="150" spans="1:13">
      <c r="A150" s="1">
        <v>38869</v>
      </c>
      <c r="B150">
        <v>2006</v>
      </c>
      <c r="C150">
        <v>6</v>
      </c>
      <c r="D150" s="2">
        <v>-7.4547390000000002E-3</v>
      </c>
      <c r="E150" s="2">
        <v>-1.74854E-3</v>
      </c>
      <c r="F150" s="2">
        <v>-2.107046E-3</v>
      </c>
      <c r="G150" s="2">
        <v>5.0000000000000001E-4</v>
      </c>
      <c r="H150" s="2">
        <v>8.6607999999999995E-5</v>
      </c>
      <c r="I150" s="2">
        <v>4.0000000000000001E-3</v>
      </c>
      <c r="J150" s="2">
        <v>3.9916667000000003E-3</v>
      </c>
      <c r="K150" s="2">
        <v>-3.5000000000000001E-3</v>
      </c>
      <c r="L150" s="2">
        <v>-5.3E-3</v>
      </c>
      <c r="M150" s="2">
        <v>1.5100000000000001E-2</v>
      </c>
    </row>
    <row r="151" spans="1:13">
      <c r="A151" s="1">
        <v>38899</v>
      </c>
      <c r="B151">
        <v>2006</v>
      </c>
      <c r="C151">
        <v>7</v>
      </c>
      <c r="D151" s="2">
        <v>5.3648068999999996E-3</v>
      </c>
      <c r="E151" s="2">
        <v>5.5298218999999997E-3</v>
      </c>
      <c r="F151" s="2">
        <v>9.2057674000000003E-3</v>
      </c>
      <c r="G151" s="2">
        <v>-3.8E-3</v>
      </c>
      <c r="H151" s="2">
        <v>5.0858133000000003E-3</v>
      </c>
      <c r="I151" s="2">
        <v>4.0000000000000001E-3</v>
      </c>
      <c r="J151" s="2">
        <v>4.1250000000000002E-3</v>
      </c>
      <c r="K151" s="2">
        <v>-7.7999999999999996E-3</v>
      </c>
      <c r="L151" s="2">
        <v>-3.9899999999999998E-2</v>
      </c>
      <c r="M151" s="2">
        <v>3.27E-2</v>
      </c>
    </row>
    <row r="152" spans="1:13">
      <c r="A152" s="1">
        <v>38930</v>
      </c>
      <c r="B152">
        <v>2006</v>
      </c>
      <c r="C152">
        <v>8</v>
      </c>
      <c r="D152" s="2">
        <v>2.5969405899999999E-2</v>
      </c>
      <c r="E152" s="2">
        <v>2.3838316299999999E-2</v>
      </c>
      <c r="F152" s="2">
        <v>2.4913299199999999E-2</v>
      </c>
      <c r="G152" s="2">
        <v>2.4500000000000001E-2</v>
      </c>
      <c r="H152" s="2">
        <v>2.1274262499999998E-2</v>
      </c>
      <c r="I152" s="2">
        <v>4.1999999999999997E-3</v>
      </c>
      <c r="J152" s="2">
        <v>4.1333333E-3</v>
      </c>
      <c r="K152" s="2">
        <v>2.0299999999999999E-2</v>
      </c>
      <c r="L152" s="2">
        <v>8.3000000000000001E-3</v>
      </c>
      <c r="M152" s="2">
        <v>-1.7500000000000002E-2</v>
      </c>
    </row>
    <row r="153" spans="1:13">
      <c r="A153" s="1">
        <v>38961</v>
      </c>
      <c r="B153">
        <v>2006</v>
      </c>
      <c r="C153">
        <v>9</v>
      </c>
      <c r="D153" s="2">
        <v>-6.9348100000000002E-4</v>
      </c>
      <c r="E153" s="2">
        <v>1.06676714E-2</v>
      </c>
      <c r="F153" s="2">
        <v>-1.2410599999999999E-4</v>
      </c>
      <c r="G153" s="2">
        <v>2.2499999999999999E-2</v>
      </c>
      <c r="H153" s="2">
        <v>2.4566274499999999E-2</v>
      </c>
      <c r="I153" s="2">
        <v>4.1000000000000003E-3</v>
      </c>
      <c r="J153" s="2">
        <v>4.0083332999999999E-3</v>
      </c>
      <c r="K153" s="2">
        <v>1.84E-2</v>
      </c>
      <c r="L153" s="2">
        <v>-1.24E-2</v>
      </c>
      <c r="M153" s="2">
        <v>-4.1999999999999997E-3</v>
      </c>
    </row>
    <row r="154" spans="1:13">
      <c r="A154" s="1">
        <v>38991</v>
      </c>
      <c r="B154">
        <v>2006</v>
      </c>
      <c r="C154">
        <v>10</v>
      </c>
      <c r="D154" s="2">
        <v>3.50451076E-2</v>
      </c>
      <c r="E154" s="2">
        <v>3.6085011399999999E-2</v>
      </c>
      <c r="F154" s="2">
        <v>3.8396336199999999E-2</v>
      </c>
      <c r="G154" s="2">
        <v>3.6400000000000002E-2</v>
      </c>
      <c r="H154" s="2">
        <v>3.1508028600000001E-2</v>
      </c>
      <c r="I154" s="2">
        <v>4.1000000000000003E-3</v>
      </c>
      <c r="J154" s="2">
        <v>4.1000000000000003E-3</v>
      </c>
      <c r="K154" s="2">
        <v>3.2300000000000002E-2</v>
      </c>
      <c r="L154" s="2">
        <v>1.6400000000000001E-2</v>
      </c>
      <c r="M154" s="2">
        <v>4.7999999999999996E-3</v>
      </c>
    </row>
    <row r="155" spans="1:13">
      <c r="A155" s="1">
        <v>39022</v>
      </c>
      <c r="B155">
        <v>2006</v>
      </c>
      <c r="C155">
        <v>11</v>
      </c>
      <c r="D155" s="2">
        <v>3.38585317E-2</v>
      </c>
      <c r="E155" s="2">
        <v>2.2657538099999999E-2</v>
      </c>
      <c r="F155" s="2">
        <v>2.7924368299999999E-2</v>
      </c>
      <c r="G155" s="2">
        <v>2.1299999999999999E-2</v>
      </c>
      <c r="H155" s="2">
        <v>1.6466609600000001E-2</v>
      </c>
      <c r="I155" s="2">
        <v>4.1999999999999997E-3</v>
      </c>
      <c r="J155" s="2">
        <v>4.1166667000000004E-3</v>
      </c>
      <c r="K155" s="2">
        <v>1.7100000000000001E-2</v>
      </c>
      <c r="L155" s="2">
        <v>7.7000000000000002E-3</v>
      </c>
      <c r="M155" s="2">
        <v>4.7999999999999996E-3</v>
      </c>
    </row>
    <row r="156" spans="1:13">
      <c r="A156" s="1">
        <v>39052</v>
      </c>
      <c r="B156">
        <v>2006</v>
      </c>
      <c r="C156">
        <v>12</v>
      </c>
      <c r="D156" s="2">
        <v>2.59403372E-2</v>
      </c>
      <c r="E156" s="2">
        <v>1.95249202E-2</v>
      </c>
      <c r="F156" s="2">
        <v>3.0892342199999999E-2</v>
      </c>
      <c r="G156" s="2">
        <v>1.2699999999999999E-2</v>
      </c>
      <c r="H156" s="2">
        <v>1.2615751499999999E-2</v>
      </c>
      <c r="I156" s="2">
        <v>4.0000000000000001E-3</v>
      </c>
      <c r="J156" s="2">
        <v>4.0416667E-3</v>
      </c>
      <c r="K156" s="2">
        <v>8.6999999999999994E-3</v>
      </c>
      <c r="L156" s="2">
        <v>-8.8999999999999999E-3</v>
      </c>
      <c r="M156" s="2">
        <v>2.5100000000000001E-2</v>
      </c>
    </row>
    <row r="157" spans="1:13">
      <c r="A157" s="1">
        <v>39083</v>
      </c>
      <c r="B157">
        <v>2007</v>
      </c>
      <c r="C157">
        <v>1</v>
      </c>
      <c r="D157" s="2">
        <v>9.4816688000000007E-3</v>
      </c>
      <c r="E157" s="2">
        <v>1.12255641E-2</v>
      </c>
      <c r="F157" s="2">
        <v>6.3644988E-3</v>
      </c>
      <c r="G157" s="2">
        <v>1.8499999999999999E-2</v>
      </c>
      <c r="H157" s="2">
        <v>1.40590848E-2</v>
      </c>
      <c r="I157" s="2">
        <v>4.4000000000000003E-3</v>
      </c>
      <c r="J157" s="2">
        <v>4.15E-3</v>
      </c>
      <c r="K157" s="2">
        <v>1.41E-2</v>
      </c>
      <c r="L157" s="2">
        <v>8.9999999999999998E-4</v>
      </c>
      <c r="M157" s="2">
        <v>-2.0000000000000001E-4</v>
      </c>
    </row>
    <row r="158" spans="1:13">
      <c r="A158" s="1">
        <v>39114</v>
      </c>
      <c r="B158">
        <v>2007</v>
      </c>
      <c r="C158">
        <v>2</v>
      </c>
      <c r="D158" s="2">
        <v>-7.2010019999999998E-3</v>
      </c>
      <c r="E158" s="2">
        <v>-6.5269899999999999E-3</v>
      </c>
      <c r="F158" s="2">
        <v>6.9833533E-3</v>
      </c>
      <c r="G158" s="2">
        <v>-1.5699999999999999E-2</v>
      </c>
      <c r="H158" s="2">
        <v>-2.1846145000000001E-2</v>
      </c>
      <c r="I158" s="2">
        <v>3.8E-3</v>
      </c>
      <c r="J158" s="2">
        <v>4.1916666999999999E-3</v>
      </c>
      <c r="K158" s="2">
        <v>-1.95E-2</v>
      </c>
      <c r="L158" s="2">
        <v>1.38E-2</v>
      </c>
      <c r="M158" s="2">
        <v>2.3999999999999998E-3</v>
      </c>
    </row>
    <row r="159" spans="1:13">
      <c r="A159" s="1">
        <v>39142</v>
      </c>
      <c r="B159">
        <v>2007</v>
      </c>
      <c r="C159">
        <v>3</v>
      </c>
      <c r="D159" s="2">
        <v>2.83822138E-2</v>
      </c>
      <c r="E159" s="2">
        <v>1.5928853199999999E-2</v>
      </c>
      <c r="F159" s="2">
        <v>2.15263778E-2</v>
      </c>
      <c r="G159" s="2">
        <v>1.11E-2</v>
      </c>
      <c r="H159" s="2">
        <v>9.9799547999999995E-3</v>
      </c>
      <c r="I159" s="2">
        <v>4.3E-3</v>
      </c>
      <c r="J159" s="2">
        <v>4.1166667000000004E-3</v>
      </c>
      <c r="K159" s="2">
        <v>6.7999999999999996E-3</v>
      </c>
      <c r="L159" s="2">
        <v>-2.5999999999999999E-3</v>
      </c>
      <c r="M159" s="2">
        <v>3.8999999999999998E-3</v>
      </c>
    </row>
    <row r="160" spans="1:13">
      <c r="A160" s="1">
        <v>39173</v>
      </c>
      <c r="B160">
        <v>2007</v>
      </c>
      <c r="C160">
        <v>4</v>
      </c>
      <c r="D160" s="2">
        <v>5.1824593699999998E-2</v>
      </c>
      <c r="E160" s="2">
        <v>4.2055078000000003E-2</v>
      </c>
      <c r="F160" s="2">
        <v>4.0927361500000002E-2</v>
      </c>
      <c r="G160" s="2">
        <v>3.9300000000000002E-2</v>
      </c>
      <c r="H160" s="2">
        <v>4.3290683099999998E-2</v>
      </c>
      <c r="I160" s="2">
        <v>4.4000000000000003E-3</v>
      </c>
      <c r="J160" s="2">
        <v>4.0583332999999996E-3</v>
      </c>
      <c r="K160" s="2">
        <v>3.49E-2</v>
      </c>
      <c r="L160" s="2">
        <v>-2.0899999999999998E-2</v>
      </c>
      <c r="M160" s="2">
        <v>-9.5999999999999992E-3</v>
      </c>
    </row>
    <row r="161" spans="1:13">
      <c r="A161" s="1">
        <v>39203</v>
      </c>
      <c r="B161">
        <v>2007</v>
      </c>
      <c r="C161">
        <v>5</v>
      </c>
      <c r="D161" s="2">
        <v>2.7696793000000001E-2</v>
      </c>
      <c r="E161" s="2">
        <v>2.47239933E-2</v>
      </c>
      <c r="F161" s="2">
        <v>1.24384675E-2</v>
      </c>
      <c r="G161" s="2">
        <v>3.6499999999999998E-2</v>
      </c>
      <c r="H161" s="2">
        <v>3.2549228600000001E-2</v>
      </c>
      <c r="I161" s="2">
        <v>4.1000000000000003E-3</v>
      </c>
      <c r="J161" s="2">
        <v>3.9416666999999997E-3</v>
      </c>
      <c r="K161" s="2">
        <v>3.2399999999999998E-2</v>
      </c>
      <c r="L161" s="2">
        <v>-4.0000000000000002E-4</v>
      </c>
      <c r="M161" s="2">
        <v>-1.2999999999999999E-3</v>
      </c>
    </row>
    <row r="162" spans="1:13">
      <c r="A162" s="1">
        <v>39234</v>
      </c>
      <c r="B162">
        <v>2007</v>
      </c>
      <c r="C162">
        <v>6</v>
      </c>
      <c r="D162" s="2">
        <v>-2.836879E-3</v>
      </c>
      <c r="E162" s="2">
        <v>-8.9747420000000008E-3</v>
      </c>
      <c r="F162" s="2">
        <v>-4.2682799999999997E-4</v>
      </c>
      <c r="G162" s="2">
        <v>-1.5599999999999999E-2</v>
      </c>
      <c r="H162" s="2">
        <v>-1.7816309999999998E-2</v>
      </c>
      <c r="I162" s="2">
        <v>4.0000000000000001E-3</v>
      </c>
      <c r="J162" s="2">
        <v>3.8416666999999999E-3</v>
      </c>
      <c r="K162" s="2">
        <v>-1.9599999999999999E-2</v>
      </c>
      <c r="L162" s="2">
        <v>7.6E-3</v>
      </c>
      <c r="M162" s="2">
        <v>-1.06E-2</v>
      </c>
    </row>
    <row r="163" spans="1:13">
      <c r="A163" s="1">
        <v>39264</v>
      </c>
      <c r="B163">
        <v>2007</v>
      </c>
      <c r="C163">
        <v>7</v>
      </c>
      <c r="D163" s="2">
        <v>-8.2503560000000004E-3</v>
      </c>
      <c r="E163" s="2">
        <v>-2.2809481E-2</v>
      </c>
      <c r="F163" s="2">
        <v>-1.5355997999999999E-2</v>
      </c>
      <c r="G163" s="2">
        <v>-3.3399999999999999E-2</v>
      </c>
      <c r="H163" s="2">
        <v>-3.1981906999999997E-2</v>
      </c>
      <c r="I163" s="2">
        <v>4.0000000000000001E-3</v>
      </c>
      <c r="J163" s="2">
        <v>4.0166667000000001E-3</v>
      </c>
      <c r="K163" s="2">
        <v>-3.7400000000000003E-2</v>
      </c>
      <c r="L163" s="2">
        <v>-2.6700000000000002E-2</v>
      </c>
      <c r="M163" s="2">
        <v>-2.9899999999999999E-2</v>
      </c>
    </row>
    <row r="164" spans="1:13">
      <c r="A164" s="1">
        <v>39295</v>
      </c>
      <c r="B164">
        <v>2007</v>
      </c>
      <c r="C164">
        <v>8</v>
      </c>
      <c r="D164" s="2">
        <v>-9.753299E-3</v>
      </c>
      <c r="E164" s="2">
        <v>-2.698921E-3</v>
      </c>
      <c r="F164" s="2">
        <v>-1.8055635E-2</v>
      </c>
      <c r="G164" s="2">
        <v>1.34E-2</v>
      </c>
      <c r="H164" s="2">
        <v>1.2863592300000001E-2</v>
      </c>
      <c r="I164" s="2">
        <v>4.1999999999999997E-3</v>
      </c>
      <c r="J164" s="2">
        <v>3.5000000000000001E-3</v>
      </c>
      <c r="K164" s="2">
        <v>9.1999999999999998E-3</v>
      </c>
      <c r="L164" s="2">
        <v>-1.4E-3</v>
      </c>
      <c r="M164" s="2">
        <v>-2.3599999999999999E-2</v>
      </c>
    </row>
    <row r="165" spans="1:13">
      <c r="A165" s="1">
        <v>39326</v>
      </c>
      <c r="B165">
        <v>2007</v>
      </c>
      <c r="C165">
        <v>9</v>
      </c>
      <c r="D165" s="2">
        <v>6.7786790299999997E-2</v>
      </c>
      <c r="E165" s="2">
        <v>4.6101236900000002E-2</v>
      </c>
      <c r="F165" s="2">
        <v>5.1703367399999998E-2</v>
      </c>
      <c r="G165" s="2">
        <v>3.5499999999999997E-2</v>
      </c>
      <c r="H165" s="2">
        <v>3.5794001300000003E-2</v>
      </c>
      <c r="I165" s="2">
        <v>3.2000000000000002E-3</v>
      </c>
      <c r="J165" s="2">
        <v>3.2416667000000001E-3</v>
      </c>
      <c r="K165" s="2">
        <v>3.2300000000000002E-2</v>
      </c>
      <c r="L165" s="2">
        <v>-2.46E-2</v>
      </c>
      <c r="M165" s="2">
        <v>-2.1299999999999999E-2</v>
      </c>
    </row>
    <row r="166" spans="1:13">
      <c r="A166" s="1">
        <v>39356</v>
      </c>
      <c r="B166">
        <v>2007</v>
      </c>
      <c r="C166">
        <v>10</v>
      </c>
      <c r="D166" s="2">
        <v>5.4801953299999998E-2</v>
      </c>
      <c r="E166" s="2">
        <v>2.9857808900000001E-2</v>
      </c>
      <c r="F166" s="2">
        <v>3.8411998000000003E-2</v>
      </c>
      <c r="G166" s="2">
        <v>2.12E-2</v>
      </c>
      <c r="H166" s="2">
        <v>1.4822335000000001E-2</v>
      </c>
      <c r="I166" s="2">
        <v>3.2000000000000002E-3</v>
      </c>
      <c r="J166" s="2">
        <v>3.2499999999999999E-3</v>
      </c>
      <c r="K166" s="2">
        <v>1.7999999999999999E-2</v>
      </c>
      <c r="L166" s="2">
        <v>2.0999999999999999E-3</v>
      </c>
      <c r="M166" s="2">
        <v>-1.9699999999999999E-2</v>
      </c>
    </row>
    <row r="167" spans="1:13">
      <c r="A167" s="1">
        <v>39387</v>
      </c>
      <c r="B167">
        <v>2007</v>
      </c>
      <c r="C167">
        <v>11</v>
      </c>
      <c r="D167" s="2">
        <v>-4.3724279999999997E-2</v>
      </c>
      <c r="E167" s="2">
        <v>-4.2445957999999999E-2</v>
      </c>
      <c r="F167" s="2">
        <v>-3.4516148000000003E-2</v>
      </c>
      <c r="G167" s="2">
        <v>-4.48E-2</v>
      </c>
      <c r="H167" s="2">
        <v>-4.4043423999999998E-2</v>
      </c>
      <c r="I167" s="2">
        <v>3.3999999999999998E-3</v>
      </c>
      <c r="J167" s="2">
        <v>2.725E-3</v>
      </c>
      <c r="K167" s="2">
        <v>-4.82E-2</v>
      </c>
      <c r="L167" s="2">
        <v>-2.7699999999999999E-2</v>
      </c>
      <c r="M167" s="2">
        <v>-1.09E-2</v>
      </c>
    </row>
    <row r="168" spans="1:13">
      <c r="A168" s="1">
        <v>39417</v>
      </c>
      <c r="B168">
        <v>2007</v>
      </c>
      <c r="C168">
        <v>12</v>
      </c>
      <c r="D168" s="2">
        <v>-1.2641205000000001E-2</v>
      </c>
      <c r="E168" s="2">
        <v>-1.3742891E-2</v>
      </c>
      <c r="F168" s="2">
        <v>-2.2950308999999999E-2</v>
      </c>
      <c r="G168" s="2">
        <v>-5.8999999999999999E-3</v>
      </c>
      <c r="H168" s="2">
        <v>-8.6284889999999996E-3</v>
      </c>
      <c r="I168" s="2">
        <v>2.7000000000000001E-3</v>
      </c>
      <c r="J168" s="2">
        <v>2.5000000000000001E-3</v>
      </c>
      <c r="K168" s="2">
        <v>-8.6E-3</v>
      </c>
      <c r="L168" s="2">
        <v>5.0000000000000001E-4</v>
      </c>
      <c r="M168" s="2">
        <v>-2.9999999999999997E-4</v>
      </c>
    </row>
    <row r="169" spans="1:13">
      <c r="A169" s="1">
        <v>39448</v>
      </c>
      <c r="B169">
        <v>2008</v>
      </c>
      <c r="C169">
        <v>1</v>
      </c>
      <c r="D169" s="2">
        <v>-9.2617815000000006E-2</v>
      </c>
      <c r="E169" s="2">
        <v>-7.7075006000000001E-2</v>
      </c>
      <c r="F169" s="2">
        <v>-9.2859232E-2</v>
      </c>
      <c r="G169" s="2">
        <v>-6.1400000000000003E-2</v>
      </c>
      <c r="H169" s="2">
        <v>-6.1163475000000002E-2</v>
      </c>
      <c r="I169" s="2">
        <v>2.0999999999999999E-3</v>
      </c>
      <c r="J169" s="2">
        <v>2.2916667000000002E-3</v>
      </c>
      <c r="K169" s="2">
        <v>-6.3500000000000001E-2</v>
      </c>
      <c r="L169" s="2">
        <v>-7.7000000000000002E-3</v>
      </c>
      <c r="M169" s="2">
        <v>3.0499999999999999E-2</v>
      </c>
    </row>
    <row r="170" spans="1:13">
      <c r="A170" s="1">
        <v>39479</v>
      </c>
      <c r="B170">
        <v>2008</v>
      </c>
      <c r="C170">
        <v>2</v>
      </c>
      <c r="D170" s="2">
        <v>9.0063043999999998E-3</v>
      </c>
      <c r="E170" s="2">
        <v>-7.3556990000000003E-3</v>
      </c>
      <c r="F170" s="2">
        <v>1.26915746E-2</v>
      </c>
      <c r="G170" s="2">
        <v>-2.9600000000000001E-2</v>
      </c>
      <c r="H170" s="2">
        <v>-3.4761161999999998E-2</v>
      </c>
      <c r="I170" s="2">
        <v>1.2999999999999999E-3</v>
      </c>
      <c r="J170" s="2">
        <v>1.7666667000000001E-3</v>
      </c>
      <c r="K170" s="2">
        <v>-3.09E-2</v>
      </c>
      <c r="L170" s="2">
        <v>-5.4999999999999997E-3</v>
      </c>
      <c r="M170" s="2">
        <v>-2.9999999999999997E-4</v>
      </c>
    </row>
    <row r="171" spans="1:13">
      <c r="A171" s="1">
        <v>39508</v>
      </c>
      <c r="B171">
        <v>2008</v>
      </c>
      <c r="C171">
        <v>3</v>
      </c>
      <c r="D171" s="2">
        <v>-1.2793811E-2</v>
      </c>
      <c r="E171" s="2">
        <v>-1.2474237000000001E-2</v>
      </c>
      <c r="F171" s="2">
        <v>-1.5187519E-2</v>
      </c>
      <c r="G171" s="2">
        <v>-7.7000000000000002E-3</v>
      </c>
      <c r="H171" s="2">
        <v>-5.9595830000000001E-3</v>
      </c>
      <c r="I171" s="2">
        <v>1.6999999999999999E-3</v>
      </c>
      <c r="J171" s="2">
        <v>1.0499999999999999E-3</v>
      </c>
      <c r="K171" s="2">
        <v>-9.4000000000000004E-3</v>
      </c>
      <c r="L171" s="2">
        <v>8.3000000000000001E-3</v>
      </c>
      <c r="M171" s="2">
        <v>2.8E-3</v>
      </c>
    </row>
    <row r="172" spans="1:13">
      <c r="A172" s="1">
        <v>39539</v>
      </c>
      <c r="B172">
        <v>2008</v>
      </c>
      <c r="C172">
        <v>4</v>
      </c>
      <c r="D172" s="2">
        <v>5.8770343599999997E-2</v>
      </c>
      <c r="E172" s="2">
        <v>4.9801621400000003E-2</v>
      </c>
      <c r="F172" s="2">
        <v>4.9498777600000002E-2</v>
      </c>
      <c r="G172" s="2">
        <v>4.7800000000000002E-2</v>
      </c>
      <c r="H172" s="2">
        <v>4.7546684800000003E-2</v>
      </c>
      <c r="I172" s="2">
        <v>1.8E-3</v>
      </c>
      <c r="J172" s="2">
        <v>1.075E-3</v>
      </c>
      <c r="K172" s="2">
        <v>4.5999999999999999E-2</v>
      </c>
      <c r="L172" s="2">
        <v>-1.49E-2</v>
      </c>
      <c r="M172" s="2">
        <v>-2.9999999999999997E-4</v>
      </c>
    </row>
    <row r="173" spans="1:13">
      <c r="A173" s="1">
        <v>39569</v>
      </c>
      <c r="B173">
        <v>2008</v>
      </c>
      <c r="C173">
        <v>5</v>
      </c>
      <c r="D173" s="2">
        <v>1.9925989200000001E-2</v>
      </c>
      <c r="E173" s="2">
        <v>1.10922022E-2</v>
      </c>
      <c r="F173" s="2">
        <v>2.7781867E-3</v>
      </c>
      <c r="G173" s="2">
        <v>2.0400000000000001E-2</v>
      </c>
      <c r="H173" s="2">
        <v>1.06741532E-2</v>
      </c>
      <c r="I173" s="2">
        <v>1.8E-3</v>
      </c>
      <c r="J173" s="2">
        <v>1.4416667000000001E-3</v>
      </c>
      <c r="K173" s="2">
        <v>1.8599999999999998E-2</v>
      </c>
      <c r="L173" s="2">
        <v>2.98E-2</v>
      </c>
      <c r="M173" s="2">
        <v>-3.3999999999999998E-3</v>
      </c>
    </row>
    <row r="174" spans="1:13">
      <c r="A174" s="1">
        <v>39600</v>
      </c>
      <c r="B174">
        <v>2008</v>
      </c>
      <c r="C174">
        <v>6</v>
      </c>
      <c r="D174" s="2">
        <v>-7.4518559999999998E-2</v>
      </c>
      <c r="E174" s="2">
        <v>-8.1008648000000003E-2</v>
      </c>
      <c r="F174" s="2">
        <v>-8.3097449000000004E-2</v>
      </c>
      <c r="G174" s="2">
        <v>-8.2699999999999996E-2</v>
      </c>
      <c r="H174" s="2">
        <v>-8.5962382000000004E-2</v>
      </c>
      <c r="I174" s="2">
        <v>1.6999999999999999E-3</v>
      </c>
      <c r="J174" s="2">
        <v>1.5499999999999999E-3</v>
      </c>
      <c r="K174" s="2">
        <v>-8.4400000000000003E-2</v>
      </c>
      <c r="L174" s="2">
        <v>1.0699999999999999E-2</v>
      </c>
      <c r="M174" s="2">
        <v>-1.0200000000000001E-2</v>
      </c>
    </row>
    <row r="175" spans="1:13">
      <c r="A175" s="1">
        <v>39630</v>
      </c>
      <c r="B175">
        <v>2008</v>
      </c>
      <c r="C175">
        <v>7</v>
      </c>
      <c r="D175" s="2">
        <v>-4.2521110000000001E-2</v>
      </c>
      <c r="E175" s="2">
        <v>-2.5268716E-2</v>
      </c>
      <c r="F175" s="2">
        <v>-3.2762026999999999E-2</v>
      </c>
      <c r="G175" s="2">
        <v>-6.1999999999999998E-3</v>
      </c>
      <c r="H175" s="2">
        <v>-9.8593750000000001E-3</v>
      </c>
      <c r="I175" s="2">
        <v>1.5E-3</v>
      </c>
      <c r="J175" s="2">
        <v>1.3583333000000001E-3</v>
      </c>
      <c r="K175" s="2">
        <v>-7.7000000000000002E-3</v>
      </c>
      <c r="L175" s="2">
        <v>3.5799999999999998E-2</v>
      </c>
      <c r="M175" s="2">
        <v>3.6900000000000002E-2</v>
      </c>
    </row>
    <row r="176" spans="1:13">
      <c r="A176" s="1">
        <v>39661</v>
      </c>
      <c r="B176">
        <v>2008</v>
      </c>
      <c r="C176">
        <v>8</v>
      </c>
      <c r="D176" s="2">
        <v>-4.1574803E-2</v>
      </c>
      <c r="E176" s="2">
        <v>-1.5975719999999999E-2</v>
      </c>
      <c r="F176" s="2">
        <v>-4.2926583999999997E-2</v>
      </c>
      <c r="G176" s="2">
        <v>1.66E-2</v>
      </c>
      <c r="H176" s="2">
        <v>1.2190503199999999E-2</v>
      </c>
      <c r="I176" s="2">
        <v>1.2999999999999999E-3</v>
      </c>
      <c r="J176" s="2">
        <v>1.4333333000000001E-3</v>
      </c>
      <c r="K176" s="2">
        <v>1.5299999999999999E-2</v>
      </c>
      <c r="L176" s="2">
        <v>3.7499999999999999E-2</v>
      </c>
      <c r="M176" s="2">
        <v>1.4800000000000001E-2</v>
      </c>
    </row>
    <row r="177" spans="1:13">
      <c r="A177" s="1">
        <v>39692</v>
      </c>
      <c r="B177">
        <v>2008</v>
      </c>
      <c r="C177">
        <v>9</v>
      </c>
      <c r="D177" s="2">
        <v>-0.137364443</v>
      </c>
      <c r="E177" s="2">
        <v>-0.120771973</v>
      </c>
      <c r="F177" s="2">
        <v>-0.14711769399999999</v>
      </c>
      <c r="G177" s="2">
        <v>-9.0899999999999995E-2</v>
      </c>
      <c r="H177" s="2">
        <v>-9.0791452999999994E-2</v>
      </c>
      <c r="I177" s="2">
        <v>1.5E-3</v>
      </c>
      <c r="J177" s="2">
        <v>9.4166669999999999E-4</v>
      </c>
      <c r="K177" s="2">
        <v>-9.2399999999999996E-2</v>
      </c>
      <c r="L177" s="2">
        <v>-3.3999999999999998E-3</v>
      </c>
      <c r="M177" s="2">
        <v>4.3999999999999997E-2</v>
      </c>
    </row>
    <row r="178" spans="1:13">
      <c r="A178" s="1">
        <v>39722</v>
      </c>
      <c r="B178">
        <v>2008</v>
      </c>
      <c r="C178">
        <v>10</v>
      </c>
      <c r="D178" s="2">
        <v>-0.23009523800000001</v>
      </c>
      <c r="E178" s="2">
        <v>-0.19045146399999999</v>
      </c>
      <c r="F178" s="2">
        <v>-0.20238624899999999</v>
      </c>
      <c r="G178" s="2">
        <v>-0.17150000000000001</v>
      </c>
      <c r="H178" s="2">
        <v>-0.16942453399999999</v>
      </c>
      <c r="I178" s="2">
        <v>8.0000000000000004E-4</v>
      </c>
      <c r="J178" s="2">
        <v>5.5833330000000004E-4</v>
      </c>
      <c r="K178" s="2">
        <v>-0.17230000000000001</v>
      </c>
      <c r="L178" s="2">
        <v>-2.2800000000000001E-2</v>
      </c>
      <c r="M178" s="2">
        <v>-2.9899999999999999E-2</v>
      </c>
    </row>
    <row r="179" spans="1:13">
      <c r="A179" s="1">
        <v>39753</v>
      </c>
      <c r="B179">
        <v>2008</v>
      </c>
      <c r="C179">
        <v>11</v>
      </c>
      <c r="D179" s="2">
        <v>-7.9168727999999994E-2</v>
      </c>
      <c r="E179" s="2">
        <v>-6.7191785000000004E-2</v>
      </c>
      <c r="F179" s="2">
        <v>-5.6976315E-2</v>
      </c>
      <c r="G179" s="2">
        <v>-7.8299999999999995E-2</v>
      </c>
      <c r="H179" s="2">
        <v>-7.4849031999999996E-2</v>
      </c>
      <c r="I179" s="2">
        <v>2.9999999999999997E-4</v>
      </c>
      <c r="J179" s="2">
        <v>1.583333E-4</v>
      </c>
      <c r="K179" s="2">
        <v>-7.8600000000000003E-2</v>
      </c>
      <c r="L179" s="2">
        <v>-3.6299999999999999E-2</v>
      </c>
      <c r="M179" s="2">
        <v>-4.9399999999999999E-2</v>
      </c>
    </row>
    <row r="180" spans="1:13">
      <c r="A180" s="1">
        <v>39783</v>
      </c>
      <c r="B180">
        <v>2008</v>
      </c>
      <c r="C180">
        <v>12</v>
      </c>
      <c r="D180" s="2">
        <v>8.1139172499999995E-2</v>
      </c>
      <c r="E180" s="2">
        <v>3.0573642200000001E-2</v>
      </c>
      <c r="F180" s="2">
        <v>5.9226351000000003E-2</v>
      </c>
      <c r="G180" s="2">
        <v>1.7500000000000002E-2</v>
      </c>
      <c r="H180" s="2">
        <v>7.8215656999999997E-3</v>
      </c>
      <c r="I180" s="2">
        <v>8.9999999999999998E-4</v>
      </c>
      <c r="J180" s="2">
        <v>2.5000000000000001E-5</v>
      </c>
      <c r="K180" s="2">
        <v>1.66E-2</v>
      </c>
      <c r="L180" s="2">
        <v>3.9699999999999999E-2</v>
      </c>
      <c r="M180" s="2">
        <v>-1.2E-2</v>
      </c>
    </row>
    <row r="181" spans="1:13">
      <c r="A181" s="1">
        <v>39814</v>
      </c>
      <c r="B181">
        <v>2009</v>
      </c>
      <c r="C181">
        <v>1</v>
      </c>
      <c r="D181" s="2">
        <v>-0.102385686</v>
      </c>
      <c r="E181" s="2">
        <v>-8.8455444999999994E-2</v>
      </c>
      <c r="F181" s="2">
        <v>-9.8820125999999994E-2</v>
      </c>
      <c r="G181" s="2">
        <v>-8.1199999999999994E-2</v>
      </c>
      <c r="H181" s="2">
        <v>-8.5657347999999994E-2</v>
      </c>
      <c r="I181" s="2">
        <v>0</v>
      </c>
      <c r="J181" s="2">
        <v>1.083333E-4</v>
      </c>
      <c r="K181" s="2">
        <v>-8.1199999999999994E-2</v>
      </c>
      <c r="L181" s="2">
        <v>-9.7999999999999997E-3</v>
      </c>
      <c r="M181" s="2">
        <v>-9.8599999999999993E-2</v>
      </c>
    </row>
    <row r="182" spans="1:13">
      <c r="A182" s="1">
        <v>39845</v>
      </c>
      <c r="B182">
        <v>2009</v>
      </c>
      <c r="C182">
        <v>2</v>
      </c>
      <c r="D182" s="2">
        <v>-8.6378737999999997E-2</v>
      </c>
      <c r="E182" s="2">
        <v>-0.10486548499999999</v>
      </c>
      <c r="F182" s="2">
        <v>-0.10536005399999999</v>
      </c>
      <c r="G182" s="2">
        <v>-0.1008</v>
      </c>
      <c r="H182" s="2">
        <v>-0.10993122499999999</v>
      </c>
      <c r="I182" s="2">
        <v>1E-4</v>
      </c>
      <c r="J182" s="2">
        <v>2.5000000000000001E-4</v>
      </c>
      <c r="K182" s="2">
        <v>-0.1009</v>
      </c>
      <c r="L182" s="2">
        <v>-3.5000000000000001E-3</v>
      </c>
      <c r="M182" s="2">
        <v>-6.9000000000000006E-2</v>
      </c>
    </row>
    <row r="183" spans="1:13">
      <c r="A183" s="1">
        <v>39873</v>
      </c>
      <c r="B183">
        <v>2009</v>
      </c>
      <c r="C183">
        <v>3</v>
      </c>
      <c r="D183" s="2">
        <v>7.5757575800000004E-2</v>
      </c>
      <c r="E183" s="2">
        <v>7.2387372899999997E-2</v>
      </c>
      <c r="F183" s="2">
        <v>5.8724178000000002E-2</v>
      </c>
      <c r="G183" s="2">
        <v>8.9700000000000002E-2</v>
      </c>
      <c r="H183" s="2">
        <v>8.5404508300000001E-2</v>
      </c>
      <c r="I183" s="2">
        <v>2.0000000000000001E-4</v>
      </c>
      <c r="J183" s="2">
        <v>1.75E-4</v>
      </c>
      <c r="K183" s="2">
        <v>8.9499999999999996E-2</v>
      </c>
      <c r="L183" s="2">
        <v>7.3000000000000001E-3</v>
      </c>
      <c r="M183" s="2">
        <v>2.5999999999999999E-2</v>
      </c>
    </row>
    <row r="184" spans="1:13">
      <c r="A184" s="1">
        <v>39904</v>
      </c>
      <c r="B184">
        <v>2009</v>
      </c>
      <c r="C184">
        <v>4</v>
      </c>
      <c r="D184" s="2">
        <v>0.1064788732</v>
      </c>
      <c r="E184" s="2">
        <v>0.1090502424</v>
      </c>
      <c r="F184" s="2">
        <v>0.122706827</v>
      </c>
      <c r="G184" s="2">
        <v>0.10199999999999999</v>
      </c>
      <c r="H184" s="2">
        <v>9.3925075499999996E-2</v>
      </c>
      <c r="I184" s="2">
        <v>1E-4</v>
      </c>
      <c r="J184" s="2">
        <v>1.3333330000000001E-4</v>
      </c>
      <c r="K184" s="2">
        <v>0.1019</v>
      </c>
      <c r="L184" s="2">
        <v>5.3999999999999999E-2</v>
      </c>
      <c r="M184" s="2">
        <v>5.4199999999999998E-2</v>
      </c>
    </row>
    <row r="185" spans="1:13">
      <c r="A185" s="1">
        <v>39934</v>
      </c>
      <c r="B185">
        <v>2009</v>
      </c>
      <c r="C185">
        <v>5</v>
      </c>
      <c r="D185" s="2">
        <v>0.1313645621</v>
      </c>
      <c r="E185" s="2">
        <v>8.6200274300000004E-2</v>
      </c>
      <c r="F185" s="2">
        <v>0.1108631856</v>
      </c>
      <c r="G185" s="2">
        <v>5.21E-2</v>
      </c>
      <c r="H185" s="2">
        <v>5.3081426700000003E-2</v>
      </c>
      <c r="I185" s="2">
        <v>0</v>
      </c>
      <c r="J185" s="2">
        <v>1.4999999999999999E-4</v>
      </c>
      <c r="K185" s="2">
        <v>5.21E-2</v>
      </c>
      <c r="L185" s="2">
        <v>-2.6599999999999999E-2</v>
      </c>
      <c r="M185" s="2">
        <v>5.5999999999999999E-3</v>
      </c>
    </row>
    <row r="186" spans="1:13">
      <c r="A186" s="1">
        <v>39965</v>
      </c>
      <c r="B186">
        <v>2009</v>
      </c>
      <c r="C186">
        <v>6</v>
      </c>
      <c r="D186" s="2">
        <v>-1.8901890000000001E-2</v>
      </c>
      <c r="E186" s="2">
        <v>-6.1401809999999998E-3</v>
      </c>
      <c r="F186" s="2">
        <v>-7.7013239999999998E-3</v>
      </c>
      <c r="G186" s="2">
        <v>4.4000000000000003E-3</v>
      </c>
      <c r="H186" s="2">
        <v>1.9583520000000001E-4</v>
      </c>
      <c r="I186" s="2">
        <v>1E-4</v>
      </c>
      <c r="J186" s="2">
        <v>1.4999999999999999E-4</v>
      </c>
      <c r="K186" s="2">
        <v>4.3E-3</v>
      </c>
      <c r="L186" s="2">
        <v>2.6700000000000002E-2</v>
      </c>
      <c r="M186" s="2">
        <v>-2.4400000000000002E-2</v>
      </c>
    </row>
    <row r="187" spans="1:13">
      <c r="A187" s="1">
        <v>39995</v>
      </c>
      <c r="B187">
        <v>2009</v>
      </c>
      <c r="C187">
        <v>7</v>
      </c>
      <c r="D187" s="2">
        <v>8.8073394499999999E-2</v>
      </c>
      <c r="E187" s="2">
        <v>8.3714711299999994E-2</v>
      </c>
      <c r="F187" s="2">
        <v>9.0457870100000004E-2</v>
      </c>
      <c r="G187" s="2">
        <v>7.7299999999999994E-2</v>
      </c>
      <c r="H187" s="2">
        <v>7.4141757000000003E-2</v>
      </c>
      <c r="I187" s="2">
        <v>1E-4</v>
      </c>
      <c r="J187" s="2">
        <v>1.4999999999999999E-4</v>
      </c>
      <c r="K187" s="2">
        <v>7.7200000000000005E-2</v>
      </c>
      <c r="L187" s="2">
        <v>2.5000000000000001E-2</v>
      </c>
      <c r="M187" s="2">
        <v>4.7300000000000002E-2</v>
      </c>
    </row>
    <row r="188" spans="1:13">
      <c r="A188" s="1">
        <v>40026</v>
      </c>
      <c r="B188">
        <v>2009</v>
      </c>
      <c r="C188">
        <v>8</v>
      </c>
      <c r="D188" s="2">
        <v>3.3305227700000002E-2</v>
      </c>
      <c r="E188" s="2">
        <v>3.90963223E-2</v>
      </c>
      <c r="F188" s="2">
        <v>5.1609929499999999E-2</v>
      </c>
      <c r="G188" s="2">
        <v>3.3300000000000003E-2</v>
      </c>
      <c r="H188" s="2">
        <v>3.3560173399999997E-2</v>
      </c>
      <c r="I188" s="2">
        <v>1E-4</v>
      </c>
      <c r="J188" s="2">
        <v>1.416667E-4</v>
      </c>
      <c r="K188" s="2">
        <v>3.32E-2</v>
      </c>
      <c r="L188" s="2">
        <v>-5.1000000000000004E-3</v>
      </c>
      <c r="M188" s="2">
        <v>7.5899999999999995E-2</v>
      </c>
    </row>
    <row r="189" spans="1:13">
      <c r="A189" s="1">
        <v>40057</v>
      </c>
      <c r="B189">
        <v>2009</v>
      </c>
      <c r="C189">
        <v>9</v>
      </c>
      <c r="D189" s="2">
        <v>4.6919624600000001E-2</v>
      </c>
      <c r="E189" s="2">
        <v>3.8122732200000002E-2</v>
      </c>
      <c r="F189" s="2">
        <v>3.59407032E-2</v>
      </c>
      <c r="G189" s="2">
        <v>4.0899999999999999E-2</v>
      </c>
      <c r="H189" s="2">
        <v>3.5723383800000001E-2</v>
      </c>
      <c r="I189" s="2">
        <v>1E-4</v>
      </c>
      <c r="J189" s="2">
        <v>1E-4</v>
      </c>
      <c r="K189" s="2">
        <v>4.0800000000000003E-2</v>
      </c>
      <c r="L189" s="2">
        <v>2.47E-2</v>
      </c>
      <c r="M189" s="2">
        <v>1.4E-2</v>
      </c>
    </row>
    <row r="190" spans="1:13">
      <c r="A190" s="1">
        <v>40087</v>
      </c>
      <c r="B190">
        <v>2009</v>
      </c>
      <c r="C190">
        <v>10</v>
      </c>
      <c r="D190" s="2">
        <v>-2.0265004E-2</v>
      </c>
      <c r="E190" s="2">
        <v>-1.8469633999999999E-2</v>
      </c>
      <c r="F190" s="2">
        <v>-1.2947220000000001E-2</v>
      </c>
      <c r="G190" s="2">
        <v>-2.5899999999999999E-2</v>
      </c>
      <c r="H190" s="2">
        <v>-1.9761985999999999E-2</v>
      </c>
      <c r="I190" s="2">
        <v>0</v>
      </c>
      <c r="J190" s="2">
        <v>5.8333299999999999E-5</v>
      </c>
      <c r="K190" s="2">
        <v>-2.5899999999999999E-2</v>
      </c>
      <c r="L190" s="2">
        <v>-4.2200000000000001E-2</v>
      </c>
      <c r="M190" s="2">
        <v>-4.3700000000000003E-2</v>
      </c>
    </row>
    <row r="191" spans="1:13">
      <c r="A191" s="1">
        <v>40118</v>
      </c>
      <c r="B191">
        <v>2009</v>
      </c>
      <c r="C191">
        <v>11</v>
      </c>
      <c r="D191" s="2">
        <v>3.7390612599999998E-2</v>
      </c>
      <c r="E191" s="2">
        <v>3.8725512400000002E-2</v>
      </c>
      <c r="F191" s="2">
        <v>1.75072322E-2</v>
      </c>
      <c r="G191" s="2">
        <v>5.5599999999999997E-2</v>
      </c>
      <c r="H191" s="2">
        <v>5.7363997E-2</v>
      </c>
      <c r="I191" s="2">
        <v>0</v>
      </c>
      <c r="J191" s="2">
        <v>4.1666699999999999E-5</v>
      </c>
      <c r="K191" s="2">
        <v>5.5599999999999997E-2</v>
      </c>
      <c r="L191" s="2">
        <v>-2.6499999999999999E-2</v>
      </c>
      <c r="M191" s="2">
        <v>1.6999999999999999E-3</v>
      </c>
    </row>
    <row r="192" spans="1:13">
      <c r="A192" s="1">
        <v>40148</v>
      </c>
      <c r="B192">
        <v>2009</v>
      </c>
      <c r="C192">
        <v>12</v>
      </c>
      <c r="D192" s="2">
        <v>1.6871165600000002E-2</v>
      </c>
      <c r="E192" s="2">
        <v>1.6937233600000001E-2</v>
      </c>
      <c r="F192" s="2">
        <v>1.3590267099999999E-2</v>
      </c>
      <c r="G192" s="2">
        <v>2.76E-2</v>
      </c>
      <c r="H192" s="2">
        <v>1.7770597700000001E-2</v>
      </c>
      <c r="I192" s="2">
        <v>1E-4</v>
      </c>
      <c r="J192" s="2">
        <v>4.1666699999999999E-5</v>
      </c>
      <c r="K192" s="2">
        <v>2.75E-2</v>
      </c>
      <c r="L192" s="2">
        <v>5.79E-2</v>
      </c>
      <c r="M192" s="2">
        <v>7.3000000000000001E-3</v>
      </c>
    </row>
    <row r="193" spans="1:13">
      <c r="A193" s="1">
        <v>40179</v>
      </c>
      <c r="B193">
        <v>2010</v>
      </c>
      <c r="C193">
        <v>1</v>
      </c>
      <c r="D193" s="2">
        <v>-5.2413273000000003E-2</v>
      </c>
      <c r="E193" s="2">
        <v>-4.1876200000000002E-2</v>
      </c>
      <c r="F193" s="2">
        <v>-4.4380355000000003E-2</v>
      </c>
      <c r="G193" s="2">
        <v>-3.3599999999999998E-2</v>
      </c>
      <c r="H193" s="2">
        <v>-3.6974262000000001E-2</v>
      </c>
      <c r="I193" s="2">
        <v>0</v>
      </c>
      <c r="J193" s="2">
        <v>5.0000000000000002E-5</v>
      </c>
      <c r="K193" s="2">
        <v>-3.3599999999999998E-2</v>
      </c>
      <c r="L193" s="2">
        <v>1.9E-3</v>
      </c>
      <c r="M193" s="2">
        <v>6.1000000000000004E-3</v>
      </c>
    </row>
    <row r="194" spans="1:13">
      <c r="A194" s="1">
        <v>40210</v>
      </c>
      <c r="B194">
        <v>2010</v>
      </c>
      <c r="C194">
        <v>2</v>
      </c>
      <c r="D194" s="2">
        <v>-1.591723E-3</v>
      </c>
      <c r="E194" s="2">
        <v>1.23363498E-2</v>
      </c>
      <c r="F194" s="2">
        <v>-8.7851809999999995E-3</v>
      </c>
      <c r="G194" s="2">
        <v>3.4000000000000002E-2</v>
      </c>
      <c r="H194" s="2">
        <v>2.8513693499999999E-2</v>
      </c>
      <c r="I194" s="2">
        <v>0</v>
      </c>
      <c r="J194" s="2">
        <v>9.1666699999999994E-5</v>
      </c>
      <c r="K194" s="2">
        <v>3.4000000000000002E-2</v>
      </c>
      <c r="L194" s="2">
        <v>1.44E-2</v>
      </c>
      <c r="M194" s="2">
        <v>2.7400000000000001E-2</v>
      </c>
    </row>
    <row r="195" spans="1:13">
      <c r="A195" s="1">
        <v>40238</v>
      </c>
      <c r="B195">
        <v>2010</v>
      </c>
      <c r="C195">
        <v>3</v>
      </c>
      <c r="D195" s="2">
        <v>6.3371861299999999E-2</v>
      </c>
      <c r="E195" s="2">
        <v>5.9277468200000002E-2</v>
      </c>
      <c r="F195" s="2">
        <v>5.8060922700000003E-2</v>
      </c>
      <c r="G195" s="2">
        <v>6.3299999999999995E-2</v>
      </c>
      <c r="H195" s="2">
        <v>5.8796367600000003E-2</v>
      </c>
      <c r="I195" s="2">
        <v>1E-4</v>
      </c>
      <c r="J195" s="2">
        <v>1.25E-4</v>
      </c>
      <c r="K195" s="2">
        <v>6.3200000000000006E-2</v>
      </c>
      <c r="L195" s="2">
        <v>1.5800000000000002E-2</v>
      </c>
      <c r="M195" s="2">
        <v>2.0299999999999999E-2</v>
      </c>
    </row>
    <row r="196" spans="1:13">
      <c r="A196" s="1">
        <v>40269</v>
      </c>
      <c r="B196">
        <v>2010</v>
      </c>
      <c r="C196">
        <v>4</v>
      </c>
      <c r="D196" s="2">
        <v>-1.4617691E-2</v>
      </c>
      <c r="E196" s="2">
        <v>-1.6376100000000001E-3</v>
      </c>
      <c r="F196" s="2">
        <v>-2.0988109000000001E-2</v>
      </c>
      <c r="G196" s="2">
        <v>0.02</v>
      </c>
      <c r="H196" s="2">
        <v>1.47593272E-2</v>
      </c>
      <c r="I196" s="2">
        <v>0</v>
      </c>
      <c r="J196" s="2">
        <v>1.3333330000000001E-4</v>
      </c>
      <c r="K196" s="2">
        <v>0.02</v>
      </c>
      <c r="L196" s="2">
        <v>4.9399999999999999E-2</v>
      </c>
      <c r="M196" s="2">
        <v>3.15E-2</v>
      </c>
    </row>
    <row r="197" spans="1:13">
      <c r="A197" s="1">
        <v>40299</v>
      </c>
      <c r="B197">
        <v>2010</v>
      </c>
      <c r="C197">
        <v>5</v>
      </c>
      <c r="D197" s="2">
        <v>-0.10574362900000001</v>
      </c>
      <c r="E197" s="2">
        <v>-9.9087742000000006E-2</v>
      </c>
      <c r="F197" s="2">
        <v>-0.120627816</v>
      </c>
      <c r="G197" s="2">
        <v>-7.8799999999999995E-2</v>
      </c>
      <c r="H197" s="2">
        <v>-8.1975915999999996E-2</v>
      </c>
      <c r="I197" s="2">
        <v>1E-4</v>
      </c>
      <c r="J197" s="2">
        <v>1.3333330000000001E-4</v>
      </c>
      <c r="K197" s="2">
        <v>-7.8899999999999998E-2</v>
      </c>
      <c r="L197" s="2">
        <v>-8.0000000000000004E-4</v>
      </c>
      <c r="M197" s="2">
        <v>-2.3300000000000001E-2</v>
      </c>
    </row>
    <row r="198" spans="1:13">
      <c r="A198" s="1">
        <v>40330</v>
      </c>
      <c r="B198">
        <v>2010</v>
      </c>
      <c r="C198">
        <v>6</v>
      </c>
      <c r="D198" s="2">
        <v>-2.1267545999999998E-2</v>
      </c>
      <c r="E198" s="2">
        <v>-3.5634343999999998E-2</v>
      </c>
      <c r="F198" s="2">
        <v>-1.1596636E-2</v>
      </c>
      <c r="G198" s="2">
        <v>-5.5500000000000001E-2</v>
      </c>
      <c r="H198" s="2">
        <v>-5.3882377000000002E-2</v>
      </c>
      <c r="I198" s="2">
        <v>1E-4</v>
      </c>
      <c r="J198" s="2">
        <v>1E-4</v>
      </c>
      <c r="K198" s="2">
        <v>-5.5599999999999997E-2</v>
      </c>
      <c r="L198" s="2">
        <v>-2.1299999999999999E-2</v>
      </c>
      <c r="M198" s="2">
        <v>-4.2599999999999999E-2</v>
      </c>
    </row>
    <row r="199" spans="1:13">
      <c r="A199" s="1">
        <v>40360</v>
      </c>
      <c r="B199">
        <v>2010</v>
      </c>
      <c r="C199">
        <v>7</v>
      </c>
      <c r="D199" s="2">
        <v>9.4306823100000006E-2</v>
      </c>
      <c r="E199" s="2">
        <v>8.0189336099999994E-2</v>
      </c>
      <c r="F199" s="2">
        <v>9.4055913699999993E-2</v>
      </c>
      <c r="G199" s="2">
        <v>6.93E-2</v>
      </c>
      <c r="H199" s="2">
        <v>6.8777832799999994E-2</v>
      </c>
      <c r="I199" s="2">
        <v>1E-4</v>
      </c>
      <c r="J199" s="2">
        <v>1.3333330000000001E-4</v>
      </c>
      <c r="K199" s="2">
        <v>6.9199999999999998E-2</v>
      </c>
      <c r="L199" s="2">
        <v>1.6999999999999999E-3</v>
      </c>
      <c r="M199" s="2">
        <v>2.2000000000000001E-3</v>
      </c>
    </row>
    <row r="200" spans="1:13">
      <c r="A200" s="1">
        <v>40391</v>
      </c>
      <c r="B200">
        <v>2010</v>
      </c>
      <c r="C200">
        <v>8</v>
      </c>
      <c r="D200" s="2">
        <v>-3.6934074999999997E-2</v>
      </c>
      <c r="E200" s="2">
        <v>-3.9230068E-2</v>
      </c>
      <c r="F200" s="2">
        <v>-3.3351165000000002E-2</v>
      </c>
      <c r="G200" s="2">
        <v>-4.7600000000000003E-2</v>
      </c>
      <c r="H200" s="2">
        <v>-4.7449165000000001E-2</v>
      </c>
      <c r="I200" s="2">
        <v>1E-4</v>
      </c>
      <c r="J200" s="2">
        <v>1.3333330000000001E-4</v>
      </c>
      <c r="K200" s="2">
        <v>-4.7699999999999999E-2</v>
      </c>
      <c r="L200" s="2">
        <v>-2.9399999999999999E-2</v>
      </c>
      <c r="M200" s="2">
        <v>-1.6400000000000001E-2</v>
      </c>
    </row>
    <row r="201" spans="1:13">
      <c r="A201" s="1">
        <v>40422</v>
      </c>
      <c r="B201">
        <v>2010</v>
      </c>
      <c r="C201">
        <v>9</v>
      </c>
      <c r="D201" s="2">
        <v>0.107628866</v>
      </c>
      <c r="E201" s="2">
        <v>9.1140086199999998E-2</v>
      </c>
      <c r="F201" s="2">
        <v>9.4890935900000001E-2</v>
      </c>
      <c r="G201" s="2">
        <v>9.5500000000000002E-2</v>
      </c>
      <c r="H201" s="2">
        <v>8.7551104000000005E-2</v>
      </c>
      <c r="I201" s="2">
        <v>1E-4</v>
      </c>
      <c r="J201" s="2">
        <v>1.25E-4</v>
      </c>
      <c r="K201" s="2">
        <v>9.5399999999999999E-2</v>
      </c>
      <c r="L201" s="2">
        <v>3.8399999999999997E-2</v>
      </c>
      <c r="M201" s="2">
        <v>-3.0200000000000001E-2</v>
      </c>
    </row>
    <row r="202" spans="1:13">
      <c r="A202" s="1">
        <v>40452</v>
      </c>
      <c r="B202">
        <v>2010</v>
      </c>
      <c r="C202">
        <v>10</v>
      </c>
      <c r="D202" s="2">
        <v>3.9836187600000003E-2</v>
      </c>
      <c r="E202" s="2">
        <v>3.6492722999999998E-2</v>
      </c>
      <c r="F202" s="2">
        <v>3.5491787699999999E-2</v>
      </c>
      <c r="G202" s="2">
        <v>3.8899999999999997E-2</v>
      </c>
      <c r="H202" s="2">
        <v>3.6855941099999998E-2</v>
      </c>
      <c r="I202" s="2">
        <v>1E-4</v>
      </c>
      <c r="J202" s="2">
        <v>1.083333E-4</v>
      </c>
      <c r="K202" s="2">
        <v>3.8800000000000001E-2</v>
      </c>
      <c r="L202" s="2">
        <v>1.04E-2</v>
      </c>
      <c r="M202" s="2">
        <v>-2.3E-2</v>
      </c>
    </row>
    <row r="203" spans="1:13">
      <c r="A203" s="1">
        <v>40483</v>
      </c>
      <c r="B203">
        <v>2010</v>
      </c>
      <c r="C203">
        <v>11</v>
      </c>
      <c r="D203" s="2">
        <v>-3.3297529999999999E-2</v>
      </c>
      <c r="E203" s="2">
        <v>-2.3455564000000002E-2</v>
      </c>
      <c r="F203" s="2">
        <v>-5.0283591000000002E-2</v>
      </c>
      <c r="G203" s="2">
        <v>6.1000000000000004E-3</v>
      </c>
      <c r="H203" s="2">
        <v>-2.2902830000000002E-3</v>
      </c>
      <c r="I203" s="2">
        <v>1E-4</v>
      </c>
      <c r="J203" s="2">
        <v>1.1666670000000001E-4</v>
      </c>
      <c r="K203" s="2">
        <v>6.0000000000000001E-3</v>
      </c>
      <c r="L203" s="2">
        <v>3.6600000000000001E-2</v>
      </c>
      <c r="M203" s="2">
        <v>-5.4000000000000003E-3</v>
      </c>
    </row>
    <row r="204" spans="1:13">
      <c r="A204" s="1">
        <v>40513</v>
      </c>
      <c r="B204">
        <v>2010</v>
      </c>
      <c r="C204">
        <v>12</v>
      </c>
      <c r="D204" s="2">
        <v>7.7037037000000003E-2</v>
      </c>
      <c r="E204" s="2">
        <v>7.2483281100000005E-2</v>
      </c>
      <c r="F204" s="2">
        <v>8.0229530600000001E-2</v>
      </c>
      <c r="G204" s="2">
        <v>6.83E-2</v>
      </c>
      <c r="H204" s="2">
        <v>6.5300072000000001E-2</v>
      </c>
      <c r="I204" s="2">
        <v>1E-4</v>
      </c>
      <c r="J204" s="2">
        <v>1.1666670000000001E-4</v>
      </c>
      <c r="K204" s="2">
        <v>6.8199999999999997E-2</v>
      </c>
      <c r="L204" s="2">
        <v>7.7999999999999996E-3</v>
      </c>
      <c r="M204" s="2">
        <v>3.5799999999999998E-2</v>
      </c>
    </row>
    <row r="205" spans="1:13">
      <c r="A205" s="1">
        <v>40544</v>
      </c>
      <c r="B205">
        <v>2011</v>
      </c>
      <c r="C205">
        <v>1</v>
      </c>
      <c r="D205" s="2">
        <v>1.0660247600000001E-2</v>
      </c>
      <c r="E205" s="2">
        <v>2.1883161200000001E-2</v>
      </c>
      <c r="F205" s="2">
        <v>2.29669492E-2</v>
      </c>
      <c r="G205" s="2">
        <v>2.0199999999999999E-2</v>
      </c>
      <c r="H205" s="2">
        <v>2.2645590199999999E-2</v>
      </c>
      <c r="I205" s="2">
        <v>1E-4</v>
      </c>
      <c r="J205" s="2">
        <v>1.25E-4</v>
      </c>
      <c r="K205" s="2">
        <v>2.01E-2</v>
      </c>
      <c r="L205" s="2">
        <v>-2.46E-2</v>
      </c>
      <c r="M205" s="2">
        <v>8.6E-3</v>
      </c>
    </row>
    <row r="206" spans="1:13">
      <c r="A206" s="1">
        <v>40575</v>
      </c>
      <c r="B206">
        <v>2011</v>
      </c>
      <c r="C206">
        <v>2</v>
      </c>
      <c r="D206" s="2">
        <v>3.2664171499999999E-2</v>
      </c>
      <c r="E206" s="2">
        <v>3.3303697100000001E-2</v>
      </c>
      <c r="F206" s="2">
        <v>3.1021314800000001E-2</v>
      </c>
      <c r="G206" s="2">
        <v>3.5000000000000003E-2</v>
      </c>
      <c r="H206" s="2">
        <v>3.1956582599999998E-2</v>
      </c>
      <c r="I206" s="2">
        <v>1E-4</v>
      </c>
      <c r="J206" s="2">
        <v>1.083333E-4</v>
      </c>
      <c r="K206" s="2">
        <v>3.49E-2</v>
      </c>
      <c r="L206" s="2">
        <v>1.6299999999999999E-2</v>
      </c>
      <c r="M206" s="2">
        <v>1.67E-2</v>
      </c>
    </row>
    <row r="207" spans="1:13">
      <c r="A207" s="1">
        <v>40603</v>
      </c>
      <c r="B207">
        <v>2011</v>
      </c>
      <c r="C207">
        <v>3</v>
      </c>
      <c r="D207" s="2">
        <v>-1.1532125000000001E-2</v>
      </c>
      <c r="E207" s="2">
        <v>-1.2371573E-2</v>
      </c>
      <c r="F207" s="2">
        <v>-2.6563659999999999E-2</v>
      </c>
      <c r="G207" s="2">
        <v>4.8999999999999998E-3</v>
      </c>
      <c r="H207" s="2">
        <v>-1.047302E-3</v>
      </c>
      <c r="I207" s="2">
        <v>1E-4</v>
      </c>
      <c r="J207" s="2">
        <v>8.3333300000000004E-5</v>
      </c>
      <c r="K207" s="2">
        <v>4.7999999999999996E-3</v>
      </c>
      <c r="L207" s="2">
        <v>2.6200000000000001E-2</v>
      </c>
      <c r="M207" s="2">
        <v>-1.2200000000000001E-2</v>
      </c>
    </row>
    <row r="208" spans="1:13">
      <c r="A208" s="1">
        <v>40634</v>
      </c>
      <c r="B208">
        <v>2011</v>
      </c>
      <c r="C208">
        <v>4</v>
      </c>
      <c r="D208" s="2">
        <v>5.6000000000000001E-2</v>
      </c>
      <c r="E208" s="2">
        <v>4.0223233499999997E-2</v>
      </c>
      <c r="F208" s="2">
        <v>5.57852769E-2</v>
      </c>
      <c r="G208" s="2">
        <v>2.9000000000000001E-2</v>
      </c>
      <c r="H208" s="2">
        <v>2.84953576E-2</v>
      </c>
      <c r="I208" s="2">
        <v>0</v>
      </c>
      <c r="J208" s="2">
        <v>5.0000000000000002E-5</v>
      </c>
      <c r="K208" s="2">
        <v>2.9000000000000001E-2</v>
      </c>
      <c r="L208" s="2">
        <v>-3.2000000000000002E-3</v>
      </c>
      <c r="M208" s="2">
        <v>-2.2499999999999999E-2</v>
      </c>
    </row>
    <row r="209" spans="1:13">
      <c r="A209" s="1">
        <v>40664</v>
      </c>
      <c r="B209">
        <v>2011</v>
      </c>
      <c r="C209">
        <v>5</v>
      </c>
      <c r="D209" s="2">
        <v>-3.5037879000000001E-2</v>
      </c>
      <c r="E209" s="2">
        <v>-2.4494102E-2</v>
      </c>
      <c r="F209" s="2">
        <v>-3.5981737E-2</v>
      </c>
      <c r="G209" s="2">
        <v>-1.2699999999999999E-2</v>
      </c>
      <c r="H209" s="2">
        <v>-1.3500928000000001E-2</v>
      </c>
      <c r="I209" s="2">
        <v>0</v>
      </c>
      <c r="J209" s="2">
        <v>3.3333300000000002E-5</v>
      </c>
      <c r="K209" s="2">
        <v>-1.2699999999999999E-2</v>
      </c>
      <c r="L209" s="2">
        <v>-6.4999999999999997E-3</v>
      </c>
      <c r="M209" s="2">
        <v>-2.2100000000000002E-2</v>
      </c>
    </row>
    <row r="210" spans="1:13">
      <c r="A210" s="1">
        <v>40695</v>
      </c>
      <c r="B210">
        <v>2011</v>
      </c>
      <c r="C210">
        <v>6</v>
      </c>
      <c r="D210" s="2">
        <v>-1.7664376999999998E-2</v>
      </c>
      <c r="E210" s="2">
        <v>-1.7292838000000001E-2</v>
      </c>
      <c r="F210" s="2">
        <v>-1.4290372000000001E-2</v>
      </c>
      <c r="G210" s="2">
        <v>-1.7500000000000002E-2</v>
      </c>
      <c r="H210" s="2">
        <v>-1.8257507999999999E-2</v>
      </c>
      <c r="I210" s="2">
        <v>0</v>
      </c>
      <c r="J210" s="2">
        <v>3.3333300000000002E-5</v>
      </c>
      <c r="K210" s="2">
        <v>-1.7500000000000002E-2</v>
      </c>
      <c r="L210" s="2">
        <v>-8.0000000000000004E-4</v>
      </c>
      <c r="M210" s="2">
        <v>-4.1999999999999997E-3</v>
      </c>
    </row>
    <row r="211" spans="1:13">
      <c r="A211" s="1">
        <v>40725</v>
      </c>
      <c r="B211">
        <v>2011</v>
      </c>
      <c r="C211">
        <v>7</v>
      </c>
      <c r="D211" s="2">
        <v>-5.3280050000000002E-3</v>
      </c>
      <c r="E211" s="2">
        <v>-1.8876456999999999E-2</v>
      </c>
      <c r="F211" s="2">
        <v>-1.6537262E-2</v>
      </c>
      <c r="G211" s="2">
        <v>-2.3400000000000001E-2</v>
      </c>
      <c r="H211" s="2">
        <v>-2.1474436999999999E-2</v>
      </c>
      <c r="I211" s="2">
        <v>0</v>
      </c>
      <c r="J211" s="2">
        <v>3.3333300000000002E-5</v>
      </c>
      <c r="K211" s="2">
        <v>-2.3400000000000001E-2</v>
      </c>
      <c r="L211" s="2">
        <v>-1.4E-2</v>
      </c>
      <c r="M211" s="2">
        <v>-1.2E-2</v>
      </c>
    </row>
    <row r="212" spans="1:13">
      <c r="A212" s="1">
        <v>40756</v>
      </c>
      <c r="B212">
        <v>2011</v>
      </c>
      <c r="C212">
        <v>8</v>
      </c>
      <c r="D212" s="2">
        <v>-8.7043857000000002E-2</v>
      </c>
      <c r="E212" s="2">
        <v>-7.2608023999999993E-2</v>
      </c>
      <c r="F212" s="2">
        <v>-9.3019254999999995E-2</v>
      </c>
      <c r="G212" s="2">
        <v>-5.9900000000000002E-2</v>
      </c>
      <c r="H212" s="2">
        <v>-5.6791097999999998E-2</v>
      </c>
      <c r="I212" s="2">
        <v>1E-4</v>
      </c>
      <c r="J212" s="2">
        <v>1.6666700000000001E-5</v>
      </c>
      <c r="K212" s="2">
        <v>-0.06</v>
      </c>
      <c r="L212" s="2">
        <v>-3.3000000000000002E-2</v>
      </c>
      <c r="M212" s="2">
        <v>-1.5599999999999999E-2</v>
      </c>
    </row>
    <row r="213" spans="1:13">
      <c r="A213" s="1">
        <v>40787</v>
      </c>
      <c r="B213">
        <v>2011</v>
      </c>
      <c r="C213">
        <v>9</v>
      </c>
      <c r="D213" s="2">
        <v>-0.123212321</v>
      </c>
      <c r="E213" s="2">
        <v>-8.8471662000000006E-2</v>
      </c>
      <c r="F213" s="2">
        <v>-9.8618515000000004E-2</v>
      </c>
      <c r="G213" s="2">
        <v>-7.5999999999999998E-2</v>
      </c>
      <c r="H213" s="2">
        <v>-7.1762012999999999E-2</v>
      </c>
      <c r="I213" s="2">
        <v>0</v>
      </c>
      <c r="J213" s="2">
        <v>8.3333333000000004E-6</v>
      </c>
      <c r="K213" s="2">
        <v>-7.5999999999999998E-2</v>
      </c>
      <c r="L213" s="2">
        <v>-3.6799999999999999E-2</v>
      </c>
      <c r="M213" s="2">
        <v>-1.06E-2</v>
      </c>
    </row>
    <row r="214" spans="1:13">
      <c r="A214" s="1">
        <v>40817</v>
      </c>
      <c r="B214">
        <v>2011</v>
      </c>
      <c r="C214">
        <v>10</v>
      </c>
      <c r="D214" s="2">
        <v>0.1087411125</v>
      </c>
      <c r="E214" s="2">
        <v>0.1025582733</v>
      </c>
      <c r="F214" s="2">
        <v>9.5879707999999994E-2</v>
      </c>
      <c r="G214" s="2">
        <v>0.1134</v>
      </c>
      <c r="H214" s="2">
        <v>0.1077230383</v>
      </c>
      <c r="I214" s="2">
        <v>0</v>
      </c>
      <c r="J214" s="2">
        <v>1.6666700000000001E-5</v>
      </c>
      <c r="K214" s="2">
        <v>0.1134</v>
      </c>
      <c r="L214" s="2">
        <v>3.5799999999999998E-2</v>
      </c>
      <c r="M214" s="2">
        <v>-8.9999999999999993E-3</v>
      </c>
    </row>
    <row r="215" spans="1:13">
      <c r="A215" s="1">
        <v>40848</v>
      </c>
      <c r="B215">
        <v>2011</v>
      </c>
      <c r="C215">
        <v>11</v>
      </c>
      <c r="D215" s="2">
        <v>-2.8291211E-2</v>
      </c>
      <c r="E215" s="2">
        <v>-2.6856245000000001E-2</v>
      </c>
      <c r="F215" s="2">
        <v>-5.1644553000000003E-2</v>
      </c>
      <c r="G215" s="2">
        <v>-2.5999999999999999E-3</v>
      </c>
      <c r="H215" s="2">
        <v>-5.0586449999999996E-3</v>
      </c>
      <c r="I215" s="2">
        <v>0</v>
      </c>
      <c r="J215" s="2">
        <v>8.3333333000000004E-6</v>
      </c>
      <c r="K215" s="2">
        <v>-2.5999999999999999E-3</v>
      </c>
      <c r="L215" s="2">
        <v>-2.5999999999999999E-3</v>
      </c>
      <c r="M215" s="2">
        <v>-1.6999999999999999E-3</v>
      </c>
    </row>
    <row r="216" spans="1:13">
      <c r="A216" s="1">
        <v>40878</v>
      </c>
      <c r="B216">
        <v>2011</v>
      </c>
      <c r="C216">
        <v>12</v>
      </c>
      <c r="D216" s="2">
        <v>-2.6785713999999999E-2</v>
      </c>
      <c r="E216" s="2">
        <v>-1.695925E-3</v>
      </c>
      <c r="F216" s="2">
        <v>-1.0313367E-2</v>
      </c>
      <c r="G216" s="2">
        <v>7.4000000000000003E-3</v>
      </c>
      <c r="H216" s="2">
        <v>8.5327517000000005E-3</v>
      </c>
      <c r="I216" s="2">
        <v>0</v>
      </c>
      <c r="J216" s="2">
        <v>8.3333333000000004E-6</v>
      </c>
      <c r="K216" s="2">
        <v>7.4000000000000003E-3</v>
      </c>
      <c r="L216" s="2">
        <v>-5.7000000000000002E-3</v>
      </c>
      <c r="M216" s="2">
        <v>1.5299999999999999E-2</v>
      </c>
    </row>
    <row r="217" spans="1:13">
      <c r="A217" s="1">
        <v>40909</v>
      </c>
      <c r="B217">
        <v>2012</v>
      </c>
      <c r="C217">
        <v>1</v>
      </c>
      <c r="D217" s="2">
        <v>6.2225767899999999E-2</v>
      </c>
      <c r="E217" s="2">
        <v>4.9297519400000003E-2</v>
      </c>
      <c r="F217" s="2">
        <v>5.2517638300000002E-2</v>
      </c>
      <c r="G217" s="2">
        <v>5.0599999999999999E-2</v>
      </c>
      <c r="H217" s="2">
        <v>4.35830153E-2</v>
      </c>
      <c r="I217" s="2">
        <v>0</v>
      </c>
      <c r="J217" s="2">
        <v>2.5000000000000001E-5</v>
      </c>
      <c r="K217" s="2">
        <v>5.0599999999999999E-2</v>
      </c>
      <c r="L217" s="2">
        <v>2.52E-2</v>
      </c>
      <c r="M217" s="2">
        <v>-2.1299999999999999E-2</v>
      </c>
    </row>
    <row r="218" spans="1:13">
      <c r="A218" s="1">
        <v>40940</v>
      </c>
      <c r="B218">
        <v>2012</v>
      </c>
      <c r="C218">
        <v>2</v>
      </c>
      <c r="D218" s="2">
        <v>5.3698835899999998E-2</v>
      </c>
      <c r="E218" s="2">
        <v>4.66002737E-2</v>
      </c>
      <c r="F218" s="2">
        <v>5.4438643500000002E-2</v>
      </c>
      <c r="G218" s="2">
        <v>4.4299999999999999E-2</v>
      </c>
      <c r="H218" s="2">
        <v>4.0589449899999998E-2</v>
      </c>
      <c r="I218" s="2">
        <v>0</v>
      </c>
      <c r="J218" s="2">
        <v>7.4999999999999993E-5</v>
      </c>
      <c r="K218" s="2">
        <v>4.4299999999999999E-2</v>
      </c>
      <c r="L218" s="2">
        <v>-1.6500000000000001E-2</v>
      </c>
      <c r="M218" s="2">
        <v>4.0000000000000002E-4</v>
      </c>
    </row>
    <row r="219" spans="1:13">
      <c r="A219" s="1">
        <v>40969</v>
      </c>
      <c r="B219">
        <v>2012</v>
      </c>
      <c r="C219">
        <v>3</v>
      </c>
      <c r="D219" s="2">
        <v>6.4148254E-3</v>
      </c>
      <c r="E219" s="2">
        <v>1.0233922600000001E-2</v>
      </c>
      <c r="F219" s="2">
        <v>-9.0694880000000005E-3</v>
      </c>
      <c r="G219" s="2">
        <v>3.1099999999999999E-2</v>
      </c>
      <c r="H219" s="2">
        <v>3.1332376500000002E-2</v>
      </c>
      <c r="I219" s="2">
        <v>0</v>
      </c>
      <c r="J219" s="2">
        <v>6.6666699999999996E-5</v>
      </c>
      <c r="K219" s="2">
        <v>3.1099999999999999E-2</v>
      </c>
      <c r="L219" s="2">
        <v>-2.3E-3</v>
      </c>
      <c r="M219" s="2">
        <v>-6.9999999999999999E-4</v>
      </c>
    </row>
    <row r="220" spans="1:13">
      <c r="A220" s="1">
        <v>41000</v>
      </c>
      <c r="B220">
        <v>2012</v>
      </c>
      <c r="C220">
        <v>4</v>
      </c>
      <c r="D220" s="2">
        <v>-1.1685552E-2</v>
      </c>
      <c r="E220" s="2">
        <v>-1.3734641000000001E-2</v>
      </c>
      <c r="F220" s="2">
        <v>-2.3978793000000002E-2</v>
      </c>
      <c r="G220" s="2">
        <v>-8.3999999999999995E-3</v>
      </c>
      <c r="H220" s="2">
        <v>-7.4974969999999997E-3</v>
      </c>
      <c r="I220" s="2">
        <v>0</v>
      </c>
      <c r="J220" s="2">
        <v>6.6666699999999996E-5</v>
      </c>
      <c r="K220" s="2">
        <v>-8.3999999999999995E-3</v>
      </c>
      <c r="L220" s="2">
        <v>-6.1000000000000004E-3</v>
      </c>
      <c r="M220" s="2">
        <v>-2E-3</v>
      </c>
    </row>
    <row r="221" spans="1:13">
      <c r="A221" s="1">
        <v>41030</v>
      </c>
      <c r="B221">
        <v>2012</v>
      </c>
      <c r="C221">
        <v>5</v>
      </c>
      <c r="D221" s="2">
        <v>-9.7456108999999999E-2</v>
      </c>
      <c r="E221" s="2">
        <v>-8.9912526000000006E-2</v>
      </c>
      <c r="F221" s="2">
        <v>-0.120907054</v>
      </c>
      <c r="G221" s="2">
        <v>-6.1899999999999997E-2</v>
      </c>
      <c r="H221" s="2">
        <v>-6.2650671000000005E-2</v>
      </c>
      <c r="I221" s="2">
        <v>1E-4</v>
      </c>
      <c r="J221" s="2">
        <v>7.4999999999999993E-5</v>
      </c>
      <c r="K221" s="2">
        <v>-6.2E-2</v>
      </c>
      <c r="L221" s="2">
        <v>-1E-3</v>
      </c>
      <c r="M221" s="2">
        <v>1E-3</v>
      </c>
    </row>
    <row r="222" spans="1:13">
      <c r="A222" s="1">
        <v>41061</v>
      </c>
      <c r="B222">
        <v>2012</v>
      </c>
      <c r="C222">
        <v>6</v>
      </c>
      <c r="D222" s="2">
        <v>5.4386661400000001E-2</v>
      </c>
      <c r="E222" s="2">
        <v>4.93111252E-2</v>
      </c>
      <c r="F222" s="2">
        <v>6.7889526899999997E-2</v>
      </c>
      <c r="G222" s="2">
        <v>3.8800000000000001E-2</v>
      </c>
      <c r="H222" s="2">
        <v>3.9554921299999997E-2</v>
      </c>
      <c r="I222" s="2">
        <v>0</v>
      </c>
      <c r="J222" s="2">
        <v>7.4999999999999993E-5</v>
      </c>
      <c r="K222" s="2">
        <v>3.8800000000000001E-2</v>
      </c>
      <c r="L222" s="2">
        <v>8.2000000000000007E-3</v>
      </c>
      <c r="M222" s="2">
        <v>4.5999999999999999E-3</v>
      </c>
    </row>
    <row r="223" spans="1:13">
      <c r="A223" s="1">
        <v>41091</v>
      </c>
      <c r="B223">
        <v>2012</v>
      </c>
      <c r="C223">
        <v>7</v>
      </c>
      <c r="D223" s="2">
        <v>1.1671686699999999E-2</v>
      </c>
      <c r="E223" s="2">
        <v>1.2019752099999999E-2</v>
      </c>
      <c r="F223" s="2">
        <v>1.0676034100000001E-2</v>
      </c>
      <c r="G223" s="2">
        <v>7.9000000000000008E-3</v>
      </c>
      <c r="H223" s="2">
        <v>1.2597639000000001E-2</v>
      </c>
      <c r="I223" s="2">
        <v>0</v>
      </c>
      <c r="J223" s="2">
        <v>8.3333300000000004E-5</v>
      </c>
      <c r="K223" s="2">
        <v>7.9000000000000008E-3</v>
      </c>
      <c r="L223" s="2">
        <v>-2.5899999999999999E-2</v>
      </c>
      <c r="M223" s="2">
        <v>2.0000000000000001E-4</v>
      </c>
    </row>
    <row r="224" spans="1:13">
      <c r="A224" s="1">
        <v>41122</v>
      </c>
      <c r="B224">
        <v>2012</v>
      </c>
      <c r="C224">
        <v>8</v>
      </c>
      <c r="D224" s="2">
        <v>2.6051358399999999E-2</v>
      </c>
      <c r="E224" s="2">
        <v>2.2900775599999999E-2</v>
      </c>
      <c r="F224" s="2">
        <v>2.3590076500000001E-2</v>
      </c>
      <c r="G224" s="2">
        <v>2.5700000000000001E-2</v>
      </c>
      <c r="H224" s="2">
        <v>1.9763361699999999E-2</v>
      </c>
      <c r="I224" s="2">
        <v>1E-4</v>
      </c>
      <c r="J224" s="2">
        <v>8.3333300000000004E-5</v>
      </c>
      <c r="K224" s="2">
        <v>2.5600000000000001E-2</v>
      </c>
      <c r="L224" s="2">
        <v>7.1999999999999998E-3</v>
      </c>
      <c r="M224" s="2">
        <v>5.8999999999999999E-3</v>
      </c>
    </row>
    <row r="225" spans="1:13">
      <c r="A225" s="1">
        <v>41153</v>
      </c>
      <c r="B225">
        <v>2012</v>
      </c>
      <c r="C225">
        <v>9</v>
      </c>
      <c r="D225" s="2">
        <v>3.37323177E-2</v>
      </c>
      <c r="E225" s="2">
        <v>2.52468715E-2</v>
      </c>
      <c r="F225" s="2">
        <v>2.5974749200000001E-2</v>
      </c>
      <c r="G225" s="2">
        <v>2.75E-2</v>
      </c>
      <c r="H225" s="2">
        <v>2.42360904E-2</v>
      </c>
      <c r="I225" s="2">
        <v>1E-4</v>
      </c>
      <c r="J225" s="2">
        <v>9.1666699999999994E-5</v>
      </c>
      <c r="K225" s="2">
        <v>2.7400000000000001E-2</v>
      </c>
      <c r="L225" s="2">
        <v>4.8999999999999998E-3</v>
      </c>
      <c r="M225" s="2">
        <v>1.5699999999999999E-2</v>
      </c>
    </row>
    <row r="226" spans="1:13">
      <c r="A226" s="1">
        <v>41183</v>
      </c>
      <c r="B226">
        <v>2012</v>
      </c>
      <c r="C226">
        <v>10</v>
      </c>
      <c r="D226" s="2">
        <v>2.1052632000000001E-3</v>
      </c>
      <c r="E226" s="2">
        <v>-7.6111089999999996E-3</v>
      </c>
      <c r="F226" s="2">
        <v>7.5935541999999998E-3</v>
      </c>
      <c r="G226" s="2">
        <v>-1.7399999999999999E-2</v>
      </c>
      <c r="H226" s="2">
        <v>-1.9789404E-2</v>
      </c>
      <c r="I226" s="2">
        <v>1E-4</v>
      </c>
      <c r="J226" s="2">
        <v>8.3333300000000004E-5</v>
      </c>
      <c r="K226" s="2">
        <v>-1.7500000000000002E-2</v>
      </c>
      <c r="L226" s="2">
        <v>-1.0699999999999999E-2</v>
      </c>
      <c r="M226" s="2">
        <v>4.1700000000000001E-2</v>
      </c>
    </row>
    <row r="227" spans="1:13">
      <c r="A227" s="1">
        <v>41214</v>
      </c>
      <c r="B227">
        <v>2012</v>
      </c>
      <c r="C227">
        <v>11</v>
      </c>
      <c r="D227" s="2">
        <v>2.4509803899999998E-2</v>
      </c>
      <c r="E227" s="2">
        <v>1.07343556E-2</v>
      </c>
      <c r="F227" s="2">
        <v>2.2009200999999999E-2</v>
      </c>
      <c r="G227" s="2">
        <v>7.7999999999999996E-3</v>
      </c>
      <c r="H227" s="2">
        <v>2.8467028999999999E-3</v>
      </c>
      <c r="I227" s="2">
        <v>1E-4</v>
      </c>
      <c r="J227" s="2">
        <v>7.4999999999999993E-5</v>
      </c>
      <c r="K227" s="2">
        <v>7.7000000000000002E-3</v>
      </c>
      <c r="L227" s="2">
        <v>6.7000000000000002E-3</v>
      </c>
      <c r="M227" s="2">
        <v>-1.0999999999999999E-2</v>
      </c>
    </row>
    <row r="228" spans="1:13">
      <c r="A228" s="1">
        <v>41244</v>
      </c>
      <c r="B228">
        <v>2012</v>
      </c>
      <c r="C228">
        <v>12</v>
      </c>
      <c r="D228" s="2">
        <v>2.3239917999999998E-2</v>
      </c>
      <c r="E228" s="2">
        <v>1.7489260699999998E-2</v>
      </c>
      <c r="F228" s="2">
        <v>3.1030448700000001E-2</v>
      </c>
      <c r="G228" s="2">
        <v>1.1900000000000001E-2</v>
      </c>
      <c r="H228" s="2">
        <v>7.0683105000000001E-3</v>
      </c>
      <c r="I228" s="2">
        <v>1E-4</v>
      </c>
      <c r="J228" s="2">
        <v>5.8333299999999999E-5</v>
      </c>
      <c r="K228" s="2">
        <v>1.18E-2</v>
      </c>
      <c r="L228" s="2">
        <v>1.66E-2</v>
      </c>
      <c r="M228" s="2">
        <v>3.2800000000000003E-2</v>
      </c>
    </row>
    <row r="229" spans="1:13">
      <c r="A229" s="1">
        <v>41275</v>
      </c>
      <c r="B229">
        <v>2013</v>
      </c>
      <c r="C229">
        <v>1</v>
      </c>
      <c r="D229" s="2">
        <v>3.6740147000000001E-2</v>
      </c>
      <c r="E229" s="2">
        <v>5.0030631300000003E-2</v>
      </c>
      <c r="F229" s="2">
        <v>5.1948715899999998E-2</v>
      </c>
      <c r="G229" s="2">
        <v>5.5800000000000002E-2</v>
      </c>
      <c r="H229" s="2">
        <v>5.0428063600000003E-2</v>
      </c>
      <c r="I229" s="2">
        <v>0</v>
      </c>
      <c r="J229" s="2">
        <v>5.8333299999999999E-5</v>
      </c>
      <c r="K229" s="2">
        <v>5.5800000000000002E-2</v>
      </c>
      <c r="L229" s="2">
        <v>4.8999999999999998E-3</v>
      </c>
      <c r="M229" s="2">
        <v>1.35E-2</v>
      </c>
    </row>
    <row r="230" spans="1:13">
      <c r="A230" s="1">
        <v>41306</v>
      </c>
      <c r="B230">
        <v>2013</v>
      </c>
      <c r="C230">
        <v>2</v>
      </c>
      <c r="D230" s="2">
        <v>-1.5463918E-2</v>
      </c>
      <c r="E230" s="2">
        <v>-2.0349100000000001E-4</v>
      </c>
      <c r="F230" s="2">
        <v>-1.1574492E-2</v>
      </c>
      <c r="G230" s="2">
        <v>1.2800000000000001E-2</v>
      </c>
      <c r="H230" s="2">
        <v>1.1060603E-2</v>
      </c>
      <c r="I230" s="2">
        <v>0</v>
      </c>
      <c r="J230" s="2">
        <v>8.3333300000000004E-5</v>
      </c>
      <c r="K230" s="2">
        <v>1.2800000000000001E-2</v>
      </c>
      <c r="L230" s="2">
        <v>-3.8E-3</v>
      </c>
      <c r="M230" s="2">
        <v>3.0999999999999999E-3</v>
      </c>
    </row>
    <row r="231" spans="1:13">
      <c r="A231" s="1">
        <v>41334</v>
      </c>
      <c r="B231">
        <v>2013</v>
      </c>
      <c r="C231">
        <v>3</v>
      </c>
      <c r="D231" s="2">
        <v>2.29057592E-2</v>
      </c>
      <c r="E231" s="2">
        <v>2.0876328999999999E-2</v>
      </c>
      <c r="F231" s="2">
        <v>3.8991462000000001E-3</v>
      </c>
      <c r="G231" s="2">
        <v>4.0300000000000002E-2</v>
      </c>
      <c r="H231" s="2">
        <v>3.5987799399999999E-2</v>
      </c>
      <c r="I231" s="2">
        <v>0</v>
      </c>
      <c r="J231" s="2">
        <v>7.4999999999999993E-5</v>
      </c>
      <c r="K231" s="2">
        <v>4.0300000000000002E-2</v>
      </c>
      <c r="L231" s="2">
        <v>8.3999999999999995E-3</v>
      </c>
      <c r="M231" s="2">
        <v>-5.9999999999999995E-4</v>
      </c>
    </row>
    <row r="232" spans="1:13">
      <c r="A232" s="1">
        <v>41365</v>
      </c>
      <c r="B232">
        <v>2013</v>
      </c>
      <c r="C232">
        <v>4</v>
      </c>
      <c r="D232" s="2">
        <v>4.7024952000000002E-2</v>
      </c>
      <c r="E232" s="2">
        <v>2.9016078599999998E-2</v>
      </c>
      <c r="F232" s="2">
        <v>4.7368339299999999E-2</v>
      </c>
      <c r="G232" s="2">
        <v>1.5599999999999999E-2</v>
      </c>
      <c r="H232" s="2">
        <v>1.8085764000000001E-2</v>
      </c>
      <c r="I232" s="2">
        <v>0</v>
      </c>
      <c r="J232" s="2">
        <v>5.0000000000000002E-5</v>
      </c>
      <c r="K232" s="2">
        <v>1.5599999999999999E-2</v>
      </c>
      <c r="L232" s="2">
        <v>-2.4299999999999999E-2</v>
      </c>
      <c r="M232" s="2">
        <v>3.5999999999999999E-3</v>
      </c>
    </row>
    <row r="233" spans="1:13">
      <c r="A233" s="1">
        <v>41395</v>
      </c>
      <c r="B233">
        <v>2013</v>
      </c>
      <c r="C233">
        <v>5</v>
      </c>
      <c r="D233" s="2">
        <v>-1.7720745E-2</v>
      </c>
      <c r="E233" s="2">
        <v>-2.8493250000000002E-3</v>
      </c>
      <c r="F233" s="2">
        <v>-2.9290955E-2</v>
      </c>
      <c r="G233" s="2">
        <v>2.81E-2</v>
      </c>
      <c r="H233" s="2">
        <v>2.07627835E-2</v>
      </c>
      <c r="I233" s="2">
        <v>0</v>
      </c>
      <c r="J233" s="2">
        <v>3.3333300000000002E-5</v>
      </c>
      <c r="K233" s="2">
        <v>2.81E-2</v>
      </c>
      <c r="L233" s="2">
        <v>1.9300000000000001E-2</v>
      </c>
      <c r="M233" s="2">
        <v>1.3100000000000001E-2</v>
      </c>
    </row>
    <row r="234" spans="1:13">
      <c r="A234" s="1">
        <v>41426</v>
      </c>
      <c r="B234">
        <v>2013</v>
      </c>
      <c r="C234">
        <v>6</v>
      </c>
      <c r="D234" s="2">
        <v>-2.3017106999999998E-2</v>
      </c>
      <c r="E234" s="2">
        <v>-2.6077953000000001E-2</v>
      </c>
      <c r="F234" s="2">
        <v>-3.7190233000000003E-2</v>
      </c>
      <c r="G234" s="2">
        <v>-1.21E-2</v>
      </c>
      <c r="H234" s="2">
        <v>-1.4999325000000001E-2</v>
      </c>
      <c r="I234" s="2">
        <v>0</v>
      </c>
      <c r="J234" s="2">
        <v>4.1666699999999999E-5</v>
      </c>
      <c r="K234" s="2">
        <v>-1.21E-2</v>
      </c>
      <c r="L234" s="2">
        <v>1.23E-2</v>
      </c>
      <c r="M234" s="2">
        <v>-4.4999999999999997E-3</v>
      </c>
    </row>
    <row r="235" spans="1:13">
      <c r="A235" s="1">
        <v>41456</v>
      </c>
      <c r="B235">
        <v>2013</v>
      </c>
      <c r="C235">
        <v>7</v>
      </c>
      <c r="D235" s="2">
        <v>5.6669850399999999E-2</v>
      </c>
      <c r="E235" s="2">
        <v>5.1874788999999998E-2</v>
      </c>
      <c r="F235" s="2">
        <v>5.2358809700000002E-2</v>
      </c>
      <c r="G235" s="2">
        <v>5.6500000000000002E-2</v>
      </c>
      <c r="H235" s="2">
        <v>4.9462111199999999E-2</v>
      </c>
      <c r="I235" s="2">
        <v>0</v>
      </c>
      <c r="J235" s="2">
        <v>3.3333300000000002E-5</v>
      </c>
      <c r="K235" s="2">
        <v>5.6500000000000002E-2</v>
      </c>
      <c r="L235" s="2">
        <v>1.8499999999999999E-2</v>
      </c>
      <c r="M235" s="2">
        <v>7.9000000000000008E-3</v>
      </c>
    </row>
    <row r="236" spans="1:13">
      <c r="A236" s="1">
        <v>41487</v>
      </c>
      <c r="B236">
        <v>2013</v>
      </c>
      <c r="C236">
        <v>8</v>
      </c>
      <c r="D236" s="2">
        <v>-2.7417897E-2</v>
      </c>
      <c r="E236" s="2">
        <v>-2.3326942999999999E-2</v>
      </c>
      <c r="F236" s="2">
        <v>-1.5892700999999999E-2</v>
      </c>
      <c r="G236" s="2">
        <v>-2.69E-2</v>
      </c>
      <c r="H236" s="2">
        <v>-3.1298013E-2</v>
      </c>
      <c r="I236" s="2">
        <v>0</v>
      </c>
      <c r="J236" s="2">
        <v>3.3333300000000002E-5</v>
      </c>
      <c r="K236" s="2">
        <v>-2.69E-2</v>
      </c>
      <c r="L236" s="2">
        <v>2.8E-3</v>
      </c>
      <c r="M236" s="2">
        <v>-2.46E-2</v>
      </c>
    </row>
    <row r="237" spans="1:13">
      <c r="A237" s="1">
        <v>41518</v>
      </c>
      <c r="B237">
        <v>2013</v>
      </c>
      <c r="C237">
        <v>9</v>
      </c>
      <c r="D237" s="2">
        <v>7.1871127600000001E-2</v>
      </c>
      <c r="E237" s="2">
        <v>4.8164710899999998E-2</v>
      </c>
      <c r="F237" s="2">
        <v>7.1222492999999998E-2</v>
      </c>
      <c r="G237" s="2">
        <v>3.7600000000000001E-2</v>
      </c>
      <c r="H237" s="2">
        <v>2.97494749E-2</v>
      </c>
      <c r="I237" s="2">
        <v>0</v>
      </c>
      <c r="J237" s="2">
        <v>1.6666700000000001E-5</v>
      </c>
      <c r="K237" s="2">
        <v>3.7600000000000001E-2</v>
      </c>
      <c r="L237" s="2">
        <v>2.8500000000000001E-2</v>
      </c>
      <c r="M237" s="2">
        <v>-1.5100000000000001E-2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showGridLines="0" workbookViewId="0">
      <selection activeCell="B2" sqref="B2"/>
    </sheetView>
  </sheetViews>
  <sheetFormatPr defaultRowHeight="14"/>
  <cols>
    <col min="1" max="1" width="10.1796875" bestFit="1" customWidth="1"/>
    <col min="2" max="2" width="86.7265625" bestFit="1" customWidth="1"/>
  </cols>
  <sheetData>
    <row r="1" spans="1:3">
      <c r="A1" t="s">
        <v>16</v>
      </c>
      <c r="B1" t="s">
        <v>17</v>
      </c>
      <c r="C1" t="s">
        <v>27</v>
      </c>
    </row>
    <row r="2" spans="1:3">
      <c r="A2" t="s">
        <v>3</v>
      </c>
      <c r="B2" t="s">
        <v>18</v>
      </c>
      <c r="C2" t="s">
        <v>28</v>
      </c>
    </row>
    <row r="3" spans="1:3">
      <c r="A3" t="s">
        <v>4</v>
      </c>
      <c r="B3" t="s">
        <v>19</v>
      </c>
      <c r="C3" s="4" t="s">
        <v>30</v>
      </c>
    </row>
    <row r="4" spans="1:3">
      <c r="A4" t="s">
        <v>36</v>
      </c>
      <c r="B4" t="s">
        <v>38</v>
      </c>
      <c r="C4" s="4" t="s">
        <v>37</v>
      </c>
    </row>
    <row r="5" spans="1:3">
      <c r="A5" t="s">
        <v>5</v>
      </c>
      <c r="B5" t="s">
        <v>20</v>
      </c>
      <c r="C5" t="s">
        <v>29</v>
      </c>
    </row>
    <row r="6" spans="1:3">
      <c r="A6" t="s">
        <v>6</v>
      </c>
      <c r="B6" t="s">
        <v>21</v>
      </c>
      <c r="C6" t="s">
        <v>32</v>
      </c>
    </row>
    <row r="7" spans="1:3">
      <c r="A7" t="s">
        <v>7</v>
      </c>
      <c r="B7" t="s">
        <v>22</v>
      </c>
      <c r="C7" t="s">
        <v>29</v>
      </c>
    </row>
    <row r="8" spans="1:3">
      <c r="A8" t="s">
        <v>8</v>
      </c>
      <c r="B8" t="s">
        <v>23</v>
      </c>
      <c r="C8" t="s">
        <v>31</v>
      </c>
    </row>
    <row r="9" spans="1:3">
      <c r="A9" t="s">
        <v>9</v>
      </c>
      <c r="B9" t="s">
        <v>24</v>
      </c>
      <c r="C9" t="s">
        <v>29</v>
      </c>
    </row>
    <row r="10" spans="1:3">
      <c r="A10" t="s">
        <v>10</v>
      </c>
      <c r="B10" t="s">
        <v>25</v>
      </c>
      <c r="C10" t="s">
        <v>29</v>
      </c>
    </row>
    <row r="11" spans="1:3">
      <c r="A11" t="s">
        <v>11</v>
      </c>
      <c r="B11" t="s">
        <v>26</v>
      </c>
      <c r="C11" t="s">
        <v>29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showGridLines="0" workbookViewId="0">
      <selection activeCell="G4" sqref="G4"/>
    </sheetView>
  </sheetViews>
  <sheetFormatPr defaultRowHeight="14"/>
  <cols>
    <col min="1" max="1" width="20.26953125" bestFit="1" customWidth="1"/>
  </cols>
  <sheetData>
    <row r="1" spans="1:11">
      <c r="A1" s="8" t="s">
        <v>13</v>
      </c>
      <c r="B1" s="9" t="s">
        <v>3</v>
      </c>
      <c r="C1" s="9" t="s">
        <v>4</v>
      </c>
      <c r="D1" s="9" t="s">
        <v>36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</row>
    <row r="2" spans="1:11">
      <c r="A2" t="s">
        <v>33</v>
      </c>
      <c r="B2" s="2">
        <f>12*AVERAGE('W1.regdata'!D$2:D$237)</f>
        <v>9.6900500176271109E-2</v>
      </c>
      <c r="C2" s="2">
        <f>12*AVERAGE('W1.regdata'!E$2:E$237)</f>
        <v>5.712230505762713E-2</v>
      </c>
      <c r="D2" s="2">
        <f>12*AVERAGE('W1.regdata'!F$2:F$237)</f>
        <v>4.1865718388135589E-2</v>
      </c>
      <c r="E2" s="2">
        <f>12*AVERAGE('W1.regdata'!G$2:G$237)</f>
        <v>9.7505084745762652E-2</v>
      </c>
      <c r="F2" s="2">
        <f>12*AVERAGE('W1.regdata'!H$2:H$237)</f>
        <v>7.5587416215254236E-2</v>
      </c>
      <c r="G2" s="2">
        <f>12*AVERAGE('W1.regdata'!I$2:I$237)</f>
        <v>2.8530508474576249E-2</v>
      </c>
      <c r="H2" s="2">
        <f>12*AVERAGE('W1.regdata'!J$2:J$237)</f>
        <v>2.8586864405079702E-2</v>
      </c>
      <c r="I2" s="2">
        <f>12*AVERAGE('W1.regdata'!K$2:K$237)</f>
        <v>6.8974576271186472E-2</v>
      </c>
      <c r="J2" s="2">
        <f>12*AVERAGE('W1.regdata'!L$2:L$237)</f>
        <v>2.641525423728815E-2</v>
      </c>
      <c r="K2" s="2">
        <f>12*AVERAGE('W1.regdata'!M$2:M$237)</f>
        <v>2.6888135593220369E-2</v>
      </c>
    </row>
    <row r="3" spans="1:11">
      <c r="A3" t="s">
        <v>34</v>
      </c>
      <c r="B3" s="2">
        <f>SQRT(12)*STDEV('W1.regdata'!D$2:D$237)</f>
        <v>0.16936367778167435</v>
      </c>
      <c r="C3" s="2">
        <f>SQRT(12)*STDEV('W1.regdata'!E$2:E$237)</f>
        <v>0.15376278943144656</v>
      </c>
      <c r="D3" s="2">
        <f>SQRT(12)*STDEV('W1.regdata'!F$2:F$237)</f>
        <v>0.16762207588100525</v>
      </c>
      <c r="E3" s="2">
        <f>SQRT(12)*STDEV('W1.regdata'!G$2:G$237)</f>
        <v>0.15749755944737315</v>
      </c>
      <c r="F3" s="2">
        <f>SQRT(12)*STDEV('W1.regdata'!H$2:H$237)</f>
        <v>0.15293404937981375</v>
      </c>
      <c r="G3" s="2">
        <f>SQRT(12)*STDEV('W1.regdata'!I$2:I$237)</f>
        <v>6.2243624624108412E-3</v>
      </c>
      <c r="H3" s="2">
        <f>SQRT(12)*STDEV('W1.regdata'!J$2:J$237)</f>
        <v>6.1623608564832675E-3</v>
      </c>
      <c r="I3" s="2">
        <f>SQRT(12)*STDEV('W1.regdata'!K$2:K$237)</f>
        <v>0.15749378248164281</v>
      </c>
      <c r="J3" s="2">
        <f>SQRT(12)*STDEV('W1.regdata'!L$2:L$237)</f>
        <v>0.1202152090675918</v>
      </c>
      <c r="K3" s="2">
        <f>SQRT(12)*STDEV('W1.regdata'!M$2:M$237)</f>
        <v>0.11405721956867733</v>
      </c>
    </row>
    <row r="4" spans="1:11">
      <c r="A4" t="s">
        <v>12</v>
      </c>
      <c r="B4" s="2">
        <f>CORREL('W1.regdata'!$D$2:$D$237,'W1.regdata'!D$2:D$237)</f>
        <v>1</v>
      </c>
      <c r="C4" s="2">
        <f>CORREL('W1.regdata'!$D$2:$D$237,'W1.regdata'!E$2:E$237)</f>
        <v>0.93352381363650738</v>
      </c>
      <c r="D4" s="2">
        <f>CORREL('W1.regdata'!$D$2:$D$237,'W1.regdata'!F$2:F$237)</f>
        <v>0.95920603329387466</v>
      </c>
      <c r="E4" s="2">
        <f>CORREL('W1.regdata'!$D$2:$D$237,'W1.regdata'!G$2:G$237)</f>
        <v>0.84519359957975093</v>
      </c>
      <c r="F4" s="2">
        <f>CORREL('W1.regdata'!$D$2:$D$237,'W1.regdata'!H$2:H$237)</f>
        <v>0.82018652922178703</v>
      </c>
      <c r="G4" s="2">
        <f>CORREL('W1.regdata'!$D$2:$D$237,'W1.regdata'!I$2:I$237)</f>
        <v>1.7684745233661106E-2</v>
      </c>
      <c r="H4" s="2">
        <f>CORREL('W1.regdata'!$D$2:$D$237,'W1.regdata'!J$2:J$237)</f>
        <v>2.8255590236223108E-2</v>
      </c>
      <c r="I4" s="2">
        <f>CORREL('W1.regdata'!$D$2:$D$237,'W1.regdata'!K$2:K$237)</f>
        <v>0.84451494423574625</v>
      </c>
      <c r="J4" s="2">
        <f>CORREL('W1.regdata'!$D$2:$D$237,'W1.regdata'!L$2:L$237)</f>
        <v>0.30643608138614825</v>
      </c>
      <c r="K4" s="2">
        <f>CORREL('W1.regdata'!$D$2:$D$237,'W1.regdata'!M$2:M$237)</f>
        <v>-0.14719186979986404</v>
      </c>
    </row>
    <row r="6" spans="1:11">
      <c r="A6" s="8" t="s">
        <v>14</v>
      </c>
      <c r="B6" s="9" t="s">
        <v>3</v>
      </c>
      <c r="C6" s="9" t="s">
        <v>4</v>
      </c>
      <c r="D6" s="9" t="s">
        <v>36</v>
      </c>
      <c r="E6" s="9" t="s">
        <v>5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</row>
    <row r="7" spans="1:11">
      <c r="A7" t="s">
        <v>33</v>
      </c>
      <c r="B7" s="2">
        <f>12*AVERAGE('W1.regdata'!D$2:D$87)</f>
        <v>0.114212422144186</v>
      </c>
      <c r="C7" s="2">
        <f>12*AVERAGE('W1.regdata'!E$2:E$87)</f>
        <v>8.0719401237209332E-2</v>
      </c>
      <c r="D7" s="2">
        <f>12*AVERAGE('W1.regdata'!F$2:F$87)</f>
        <v>3.6720320860465124E-2</v>
      </c>
      <c r="E7" s="2">
        <f>12*AVERAGE('W1.regdata'!G$2:G$87)</f>
        <v>0.14263255813953482</v>
      </c>
      <c r="F7" s="2">
        <f>12*AVERAGE('W1.regdata'!H$2:H$87)</f>
        <v>0.13465044167441856</v>
      </c>
      <c r="G7" s="2">
        <f>12*AVERAGE('W1.regdata'!I$2:I$87)</f>
        <v>4.9813953488372101E-2</v>
      </c>
      <c r="H7" s="2">
        <f>12*AVERAGE('W1.regdata'!J$2:J$87)</f>
        <v>5.0219767437209281E-2</v>
      </c>
      <c r="I7" s="2">
        <f>12*AVERAGE('W1.regdata'!K$2:K$87)</f>
        <v>9.2818604651162803E-2</v>
      </c>
      <c r="J7" s="2">
        <f>12*AVERAGE('W1.regdata'!L$2:L$87)</f>
        <v>-1.8376744186046474E-2</v>
      </c>
      <c r="K7" s="2">
        <f>12*AVERAGE('W1.regdata'!M$2:M$87)</f>
        <v>2.700000000000001E-2</v>
      </c>
    </row>
    <row r="8" spans="1:11">
      <c r="A8" t="s">
        <v>35</v>
      </c>
      <c r="B8" s="2">
        <f>SQRT(12)*STDEV('W1.regdata'!D$2:D$87)</f>
        <v>0.14500392494618991</v>
      </c>
      <c r="C8" s="2">
        <f>SQRT(12)*STDEV('W1.regdata'!E$2:E$87)</f>
        <v>0.13608883049985265</v>
      </c>
      <c r="D8" s="2">
        <f>SQRT(12)*STDEV('W1.regdata'!F$2:F$87)</f>
        <v>0.14035957161669893</v>
      </c>
      <c r="E8" s="2">
        <f>SQRT(12)*STDEV('W1.regdata'!G$2:G$87)</f>
        <v>0.15746902138178939</v>
      </c>
      <c r="F8" s="2">
        <f>SQRT(12)*STDEV('W1.regdata'!H$2:H$87)</f>
        <v>0.15040378333901608</v>
      </c>
      <c r="G8" s="2">
        <f>SQRT(12)*STDEV('W1.regdata'!I$2:I$87)</f>
        <v>2.1411887974871029E-3</v>
      </c>
      <c r="H8" s="2">
        <f>SQRT(12)*STDEV('W1.regdata'!J$2:J$87)</f>
        <v>1.6238952259995639E-3</v>
      </c>
      <c r="I8" s="2">
        <f>SQRT(12)*STDEV('W1.regdata'!K$2:K$87)</f>
        <v>0.15748771844500228</v>
      </c>
      <c r="J8" s="2">
        <f>SQRT(12)*STDEV('W1.regdata'!L$2:L$87)</f>
        <v>0.16114815042616196</v>
      </c>
      <c r="K8" s="2">
        <f>SQRT(12)*STDEV('W1.regdata'!M$2:M$87)</f>
        <v>0.15071580501842843</v>
      </c>
    </row>
    <row r="9" spans="1:11">
      <c r="A9" t="s">
        <v>12</v>
      </c>
      <c r="B9" s="2">
        <f>CORREL('W1.regdata'!$D$2:$D$87,'W1.regdata'!D$2:D$87)</f>
        <v>1.0000000000000002</v>
      </c>
      <c r="C9" s="2">
        <f>CORREL('W1.regdata'!$D$2:$D$87,'W1.regdata'!E$2:E$87)</f>
        <v>0.87369163971748431</v>
      </c>
      <c r="D9" s="2">
        <f>CORREL('W1.regdata'!$D$2:$D$87,'W1.regdata'!F$2:F$87)</f>
        <v>0.9100193675384084</v>
      </c>
      <c r="E9" s="2">
        <f>CORREL('W1.regdata'!$D$2:$D$87,'W1.regdata'!G$2:G$87)</f>
        <v>0.78248361762178165</v>
      </c>
      <c r="F9" s="2">
        <f>CORREL('W1.regdata'!$D$2:$D$87,'W1.regdata'!H$2:H$87)</f>
        <v>0.71316736847588069</v>
      </c>
      <c r="G9" s="2">
        <f>CORREL('W1.regdata'!$D$2:$D$87,'W1.regdata'!I$2:I$87)</f>
        <v>-5.2016138134153345E-2</v>
      </c>
      <c r="H9" s="2">
        <f>CORREL('W1.regdata'!$D$2:$D$87,'W1.regdata'!J$2:J$87)</f>
        <v>-4.8707013605053209E-2</v>
      </c>
      <c r="I9" s="2">
        <f>CORREL('W1.regdata'!$D$2:$D$87,'W1.regdata'!K$2:K$87)</f>
        <v>0.78309792728068639</v>
      </c>
      <c r="J9" s="2">
        <f>CORREL('W1.regdata'!$D$2:$D$87,'W1.regdata'!L$2:L$87)</f>
        <v>0.34072448381384174</v>
      </c>
      <c r="K9" s="2">
        <f>CORREL('W1.regdata'!$D$2:$D$87,'W1.regdata'!M$2:M$87)</f>
        <v>-0.590180190748686</v>
      </c>
    </row>
    <row r="11" spans="1:11">
      <c r="A11" s="8" t="s">
        <v>15</v>
      </c>
      <c r="B11" s="9" t="s">
        <v>3</v>
      </c>
      <c r="C11" s="9" t="s">
        <v>4</v>
      </c>
      <c r="D11" s="9" t="s">
        <v>36</v>
      </c>
      <c r="E11" s="9" t="s">
        <v>5</v>
      </c>
      <c r="F11" s="9" t="s">
        <v>6</v>
      </c>
      <c r="G11" s="9" t="s">
        <v>7</v>
      </c>
      <c r="H11" s="9" t="s">
        <v>8</v>
      </c>
      <c r="I11" s="9" t="s">
        <v>9</v>
      </c>
      <c r="J11" s="9" t="s">
        <v>10</v>
      </c>
      <c r="K11" s="9" t="s">
        <v>11</v>
      </c>
    </row>
    <row r="12" spans="1:11">
      <c r="A12" t="s">
        <v>33</v>
      </c>
      <c r="B12" s="2">
        <f>12*AVERAGE('W1.regdata'!D$88:D$237)</f>
        <v>8.6974998248000007E-2</v>
      </c>
      <c r="C12" s="2">
        <f>12*AVERAGE('W1.regdata'!E$88:E$237)</f>
        <v>4.3593303248000009E-2</v>
      </c>
      <c r="D12" s="2">
        <f>12*AVERAGE('W1.regdata'!F$88:F$237)</f>
        <v>4.4815746303999995E-2</v>
      </c>
      <c r="E12" s="2">
        <f>12*AVERAGE('W1.regdata'!G$88:G$237)</f>
        <v>7.1631999999999987E-2</v>
      </c>
      <c r="F12" s="2">
        <f>12*AVERAGE('W1.regdata'!H$88:H$237)</f>
        <v>4.1724614952000014E-2</v>
      </c>
      <c r="G12" s="2">
        <f>12*AVERAGE('W1.regdata'!I$88:I$237)</f>
        <v>1.6327999999999978E-2</v>
      </c>
      <c r="H12" s="2">
        <f>12*AVERAGE('W1.regdata'!J$88:J$237)</f>
        <v>1.618399999999199E-2</v>
      </c>
      <c r="I12" s="2">
        <f>12*AVERAGE('W1.regdata'!K$88:K$237)</f>
        <v>5.5303999999999992E-2</v>
      </c>
      <c r="J12" s="2">
        <f>12*AVERAGE('W1.regdata'!L$88:L$237)</f>
        <v>5.2095999999999976E-2</v>
      </c>
      <c r="K12" s="2">
        <f>12*AVERAGE('W1.regdata'!M$88:M$237)</f>
        <v>2.6824000000000001E-2</v>
      </c>
    </row>
    <row r="13" spans="1:11">
      <c r="A13" t="s">
        <v>35</v>
      </c>
      <c r="B13" s="2">
        <f>SQRT(12)*STDEV('W1.regdata'!D$88:D$237)</f>
        <v>0.18227039326033181</v>
      </c>
      <c r="C13" s="2">
        <f>SQRT(12)*STDEV('W1.regdata'!E$88:E$237)</f>
        <v>0.1633461142339292</v>
      </c>
      <c r="D13" s="2">
        <f>SQRT(12)*STDEV('W1.regdata'!F$88:F$237)</f>
        <v>0.18186146656049221</v>
      </c>
      <c r="E13" s="2">
        <f>SQRT(12)*STDEV('W1.regdata'!G$88:G$237)</f>
        <v>0.15755309464499503</v>
      </c>
      <c r="F13" s="2">
        <f>SQRT(12)*STDEV('W1.regdata'!H$88:H$237)</f>
        <v>0.1540118767618206</v>
      </c>
      <c r="G13" s="2">
        <f>SQRT(12)*STDEV('W1.regdata'!I$88:I$237)</f>
        <v>4.9202875454795823E-3</v>
      </c>
      <c r="H13" s="2">
        <f>SQRT(12)*STDEV('W1.regdata'!J$88:J$237)</f>
        <v>4.7931311458268523E-3</v>
      </c>
      <c r="I13" s="2">
        <f>SQRT(12)*STDEV('W1.regdata'!K$88:K$237)</f>
        <v>0.15788865979314398</v>
      </c>
      <c r="J13" s="2">
        <f>SQRT(12)*STDEV('W1.regdata'!L$88:L$237)</f>
        <v>8.8468874623684496E-2</v>
      </c>
      <c r="K13" s="2">
        <f>SQRT(12)*STDEV('W1.regdata'!M$88:M$237)</f>
        <v>8.6944010094285235E-2</v>
      </c>
    </row>
    <row r="14" spans="1:11">
      <c r="A14" t="s">
        <v>12</v>
      </c>
      <c r="B14" s="2">
        <f>CORREL('W1.regdata'!$D$88:$D$237,'W1.regdata'!D$88:D$237)</f>
        <v>0.99999999999999989</v>
      </c>
      <c r="C14" s="2">
        <f>CORREL('W1.regdata'!$D$88:$D$237,'W1.regdata'!E$88:E$237)</f>
        <v>0.95643167969719911</v>
      </c>
      <c r="D14" s="2">
        <f>CORREL('W1.regdata'!$D$88:$D$237,'W1.regdata'!F$88:F$237)</f>
        <v>0.97710616679979923</v>
      </c>
      <c r="E14" s="2">
        <f>CORREL('W1.regdata'!$D$88:$D$237,'W1.regdata'!G$88:G$237)</f>
        <v>0.8812081091148114</v>
      </c>
      <c r="F14" s="2">
        <f>CORREL('W1.regdata'!$D$88:$D$237,'W1.regdata'!H$88:H$237)</f>
        <v>0.87473827686231975</v>
      </c>
      <c r="G14" s="2">
        <f>CORREL('W1.regdata'!$D$88:$D$237,'W1.regdata'!I$88:I$237)</f>
        <v>1.1968248128631351E-2</v>
      </c>
      <c r="H14" s="2">
        <f>CORREL('W1.regdata'!$D$88:$D$237,'W1.regdata'!J$88:J$237)</f>
        <v>2.8286917986263465E-2</v>
      </c>
      <c r="I14" s="2">
        <f>CORREL('W1.regdata'!$D$88:$D$237,'W1.regdata'!K$88:K$237)</f>
        <v>0.87896228631564233</v>
      </c>
      <c r="J14" s="2">
        <f>CORREL('W1.regdata'!$D$88:$D$237,'W1.regdata'!L$88:L$237)</f>
        <v>0.33220446045082264</v>
      </c>
      <c r="K14" s="2">
        <f>CORREL('W1.regdata'!$D$88:$D$237,'W1.regdata'!M$88:M$237)</f>
        <v>0.18131420476166468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8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"/>
  <cols>
    <col min="1" max="1" width="9.7265625" bestFit="1" customWidth="1"/>
    <col min="4" max="5" width="11.54296875" bestFit="1" customWidth="1"/>
    <col min="6" max="6" width="11.54296875" customWidth="1"/>
    <col min="7" max="8" width="11.5429687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36</v>
      </c>
      <c r="G1" s="3" t="s">
        <v>5</v>
      </c>
      <c r="H1" s="3" t="s">
        <v>6</v>
      </c>
    </row>
    <row r="2" spans="1:8">
      <c r="A2" s="5">
        <v>34335</v>
      </c>
      <c r="B2" s="3">
        <v>1994</v>
      </c>
      <c r="C2" s="3">
        <v>1</v>
      </c>
      <c r="D2" s="6">
        <v>10000</v>
      </c>
      <c r="E2" s="6">
        <v>10000</v>
      </c>
      <c r="F2" s="6">
        <v>10000</v>
      </c>
      <c r="G2" s="6">
        <v>10000</v>
      </c>
      <c r="H2" s="6">
        <v>10000</v>
      </c>
    </row>
    <row r="3" spans="1:8">
      <c r="A3" s="1">
        <v>34366</v>
      </c>
      <c r="B3">
        <v>1994</v>
      </c>
      <c r="C3">
        <v>2</v>
      </c>
      <c r="D3" s="7">
        <f>D2*(1+'W1.regdata'!D2)</f>
        <v>9797.1014500000001</v>
      </c>
      <c r="E3" s="7">
        <f>E2*(1+'W1.regdata'!E2)</f>
        <v>9855.2922400000007</v>
      </c>
      <c r="F3" s="7">
        <f>F2*(1+'W1.regdata'!F2)</f>
        <v>9960.9661800000013</v>
      </c>
      <c r="G3" s="7">
        <f>G2*(1+'W1.regdata'!G2)</f>
        <v>9766</v>
      </c>
      <c r="H3" s="7">
        <f>H2*(1+'W1.regdata'!H2)</f>
        <v>9699.5494299999991</v>
      </c>
    </row>
    <row r="4" spans="1:8">
      <c r="A4" s="1">
        <v>34394</v>
      </c>
      <c r="B4">
        <v>1994</v>
      </c>
      <c r="C4">
        <v>3</v>
      </c>
      <c r="D4" s="7">
        <f>D3*(1+'W1.regdata'!D3)</f>
        <v>9492.7536215137206</v>
      </c>
      <c r="E4" s="7">
        <f>E3*(1+'W1.regdata'!E3)</f>
        <v>9414.9053032856227</v>
      </c>
      <c r="F4" s="7">
        <f>F3*(1+'W1.regdata'!F3)</f>
        <v>9520.2931457674295</v>
      </c>
      <c r="G4" s="7">
        <f>G3*(1+'W1.regdata'!G3)</f>
        <v>9325.5533999999989</v>
      </c>
      <c r="H4" s="7">
        <f>H3*(1+'W1.regdata'!H3)</f>
        <v>9255.8294090811287</v>
      </c>
    </row>
    <row r="5" spans="1:8">
      <c r="A5" s="1">
        <v>34425</v>
      </c>
      <c r="B5">
        <v>1994</v>
      </c>
      <c r="C5">
        <v>4</v>
      </c>
      <c r="D5" s="7">
        <f>D4*(1+'W1.regdata'!D4)</f>
        <v>9681.159418161642</v>
      </c>
      <c r="E5" s="7">
        <f>E4*(1+'W1.regdata'!E4)</f>
        <v>9690.600427471305</v>
      </c>
      <c r="F5" s="7">
        <f>F4*(1+'W1.regdata'!F4)</f>
        <v>9912.6723381317915</v>
      </c>
      <c r="G5" s="7">
        <f>G4*(1+'W1.regdata'!G4)</f>
        <v>9414.1461572999997</v>
      </c>
      <c r="H5" s="7">
        <f>H4*(1+'W1.regdata'!H4)</f>
        <v>9362.5547682237739</v>
      </c>
    </row>
    <row r="6" spans="1:8">
      <c r="A6" s="1">
        <v>34455</v>
      </c>
      <c r="B6">
        <v>1994</v>
      </c>
      <c r="C6">
        <v>5</v>
      </c>
      <c r="D6" s="7">
        <f>D5*(1+'W1.regdata'!D5)</f>
        <v>9652.173910689753</v>
      </c>
      <c r="E6" s="7">
        <f>E5*(1+'W1.regdata'!E5)</f>
        <v>9700.1293499212443</v>
      </c>
      <c r="F6" s="7">
        <f>F5*(1+'W1.regdata'!F5)</f>
        <v>9844.1954291045477</v>
      </c>
      <c r="G6" s="7">
        <f>G5*(1+'W1.regdata'!G5)</f>
        <v>9497.9320580999683</v>
      </c>
      <c r="H6" s="7">
        <f>H5*(1+'W1.regdata'!H5)</f>
        <v>9478.6237865387902</v>
      </c>
    </row>
    <row r="7" spans="1:8">
      <c r="A7" s="1">
        <v>34486</v>
      </c>
      <c r="B7">
        <v>1994</v>
      </c>
      <c r="C7">
        <v>6</v>
      </c>
      <c r="D7" s="7">
        <f>D6*(1+'W1.regdata'!D6)</f>
        <v>9536.23188184846</v>
      </c>
      <c r="E7" s="7">
        <f>E6*(1+'W1.regdata'!E6)</f>
        <v>9657.5553173022399</v>
      </c>
      <c r="F7" s="7">
        <f>F6*(1+'W1.regdata'!F6)</f>
        <v>9971.3506284375671</v>
      </c>
      <c r="G7" s="7">
        <f>G6*(1+'W1.regdata'!G6)</f>
        <v>9239.5883061196491</v>
      </c>
      <c r="H7" s="7">
        <f>H6*(1+'W1.regdata'!H6)</f>
        <v>9224.6838723983874</v>
      </c>
    </row>
    <row r="8" spans="1:8">
      <c r="A8" s="1">
        <v>34516</v>
      </c>
      <c r="B8">
        <v>1994</v>
      </c>
      <c r="C8">
        <v>7</v>
      </c>
      <c r="D8" s="7">
        <f>D7*(1+'W1.regdata'!D7)</f>
        <v>9855.0724619050216</v>
      </c>
      <c r="E8" s="7">
        <f>E7*(1+'W1.regdata'!E7)</f>
        <v>9825.5280894953485</v>
      </c>
      <c r="F8" s="7">
        <f>F7*(1+'W1.regdata'!F7)</f>
        <v>10055.314446232429</v>
      </c>
      <c r="G8" s="7">
        <f>G7*(1+'W1.regdata'!G7)</f>
        <v>9525.0915847787455</v>
      </c>
      <c r="H8" s="7">
        <f>H7*(1+'W1.regdata'!H7)</f>
        <v>9515.1678742395325</v>
      </c>
    </row>
    <row r="9" spans="1:8">
      <c r="A9" s="1">
        <v>34547</v>
      </c>
      <c r="B9">
        <v>1994</v>
      </c>
      <c r="C9">
        <v>8</v>
      </c>
      <c r="D9" s="7">
        <f>D8*(1+'W1.regdata'!D8)</f>
        <v>10101.449273452647</v>
      </c>
      <c r="E9" s="7">
        <f>E8*(1+'W1.regdata'!E8)</f>
        <v>10105.650159661081</v>
      </c>
      <c r="F9" s="7">
        <f>F8*(1+'W1.regdata'!F8)</f>
        <v>10281.32508739866</v>
      </c>
      <c r="G9" s="7">
        <f>G8*(1+'W1.regdata'!G8)</f>
        <v>9942.2905961920551</v>
      </c>
      <c r="H9" s="7">
        <f>H8*(1+'W1.regdata'!H8)</f>
        <v>9872.9262266964379</v>
      </c>
    </row>
    <row r="10" spans="1:8">
      <c r="A10" s="1">
        <v>34578</v>
      </c>
      <c r="B10">
        <v>1994</v>
      </c>
      <c r="C10">
        <v>9</v>
      </c>
      <c r="D10" s="7">
        <f>D9*(1+'W1.regdata'!D9)</f>
        <v>9811.59419691324</v>
      </c>
      <c r="E10" s="7">
        <f>E9*(1+'W1.regdata'!E9)</f>
        <v>9824.1466332141026</v>
      </c>
      <c r="F10" s="7">
        <f>F9*(1+'W1.regdata'!F9)</f>
        <v>9945.1957934272195</v>
      </c>
      <c r="G10" s="7">
        <f>G9*(1+'W1.regdata'!G9)</f>
        <v>9749.4101586259294</v>
      </c>
      <c r="H10" s="7">
        <f>H9*(1+'W1.regdata'!H9)</f>
        <v>9607.5662867401352</v>
      </c>
    </row>
    <row r="11" spans="1:8">
      <c r="A11" s="1">
        <v>34608</v>
      </c>
      <c r="B11">
        <v>1994</v>
      </c>
      <c r="C11">
        <v>10</v>
      </c>
      <c r="D11" s="7">
        <f>D10*(1+'W1.regdata'!D10)</f>
        <v>9999.9999942156992</v>
      </c>
      <c r="E11" s="7">
        <f>E10*(1+'W1.regdata'!E10)</f>
        <v>10087.314442828892</v>
      </c>
      <c r="F11" s="7">
        <f>F10*(1+'W1.regdata'!F10)</f>
        <v>10263.683801663639</v>
      </c>
      <c r="G11" s="7">
        <f>G10*(1+'W1.regdata'!G10)</f>
        <v>9917.1000133542966</v>
      </c>
      <c r="H11" s="7">
        <f>H10*(1+'W1.regdata'!H10)</f>
        <v>9807.7282436807363</v>
      </c>
    </row>
    <row r="12" spans="1:8">
      <c r="A12" s="1">
        <v>34639</v>
      </c>
      <c r="B12">
        <v>1994</v>
      </c>
      <c r="C12">
        <v>11</v>
      </c>
      <c r="D12" s="7">
        <f>D11*(1+'W1.regdata'!D11)</f>
        <v>9463.7681145258721</v>
      </c>
      <c r="E12" s="7">
        <f>E11*(1+'W1.regdata'!E11)</f>
        <v>9633.7251647871144</v>
      </c>
      <c r="F12" s="7">
        <f>F11*(1+'W1.regdata'!F11)</f>
        <v>9758.0110988343895</v>
      </c>
      <c r="G12" s="7">
        <f>G11*(1+'W1.regdata'!G11)</f>
        <v>9553.1424428641949</v>
      </c>
      <c r="H12" s="7">
        <f>H11*(1+'W1.regdata'!H11)</f>
        <v>9420.277813466786</v>
      </c>
    </row>
    <row r="13" spans="1:8">
      <c r="A13" s="1">
        <v>34669</v>
      </c>
      <c r="B13">
        <v>1994</v>
      </c>
      <c r="C13">
        <v>12</v>
      </c>
      <c r="D13" s="7">
        <f>D12*(1+'W1.regdata'!D12)</f>
        <v>9405.7971026215037</v>
      </c>
      <c r="E13" s="7">
        <f>E12*(1+'W1.regdata'!E12)</f>
        <v>9710.8670533440745</v>
      </c>
      <c r="F13" s="7">
        <f>F12*(1+'W1.regdata'!F12)</f>
        <v>9806.7490426460881</v>
      </c>
      <c r="G13" s="7">
        <f>G12*(1+'W1.regdata'!G12)</f>
        <v>9678.288608865716</v>
      </c>
      <c r="H13" s="7">
        <f>H12*(1+'W1.regdata'!H12)</f>
        <v>9536.1391950754532</v>
      </c>
    </row>
    <row r="14" spans="1:8">
      <c r="A14" s="1">
        <v>34700</v>
      </c>
      <c r="B14">
        <v>1995</v>
      </c>
      <c r="C14">
        <v>1</v>
      </c>
      <c r="D14" s="7">
        <f>D13*(1+'W1.regdata'!D13)</f>
        <v>8971.0144983789123</v>
      </c>
      <c r="E14" s="7">
        <f>E13*(1+'W1.regdata'!E13)</f>
        <v>9548.7497796131192</v>
      </c>
      <c r="F14" s="7">
        <f>F13*(1+'W1.regdata'!F13)</f>
        <v>9417.5352660186436</v>
      </c>
      <c r="G14" s="7">
        <f>G13*(1+'W1.regdata'!G13)</f>
        <v>9892.1787871216493</v>
      </c>
      <c r="H14" s="7">
        <f>H13*(1+'W1.regdata'!H13)</f>
        <v>9767.6543210938889</v>
      </c>
    </row>
    <row r="15" spans="1:8">
      <c r="A15" s="1">
        <v>34731</v>
      </c>
      <c r="B15">
        <v>1995</v>
      </c>
      <c r="C15">
        <v>2</v>
      </c>
      <c r="D15" s="7">
        <f>D14*(1+'W1.regdata'!D14)</f>
        <v>9072.463773830932</v>
      </c>
      <c r="E15" s="7">
        <f>E14*(1+'W1.regdata'!E14)</f>
        <v>9671.3699038121504</v>
      </c>
      <c r="F15" s="7">
        <f>F14*(1+'W1.regdata'!F14)</f>
        <v>9377.6604799487941</v>
      </c>
      <c r="G15" s="7">
        <f>G14*(1+'W1.regdata'!G14)</f>
        <v>10289.84437436394</v>
      </c>
      <c r="H15" s="7">
        <f>H14*(1+'W1.regdata'!H14)</f>
        <v>10120.014114034389</v>
      </c>
    </row>
    <row r="16" spans="1:8">
      <c r="A16" s="1">
        <v>34759</v>
      </c>
      <c r="B16">
        <v>1995</v>
      </c>
      <c r="C16">
        <v>3</v>
      </c>
      <c r="D16" s="7">
        <f>D15*(1+'W1.regdata'!D15)</f>
        <v>9521.7391366762604</v>
      </c>
      <c r="E16" s="7">
        <f>E15*(1+'W1.regdata'!E15)</f>
        <v>10120.343856631425</v>
      </c>
      <c r="F16" s="7">
        <f>F15*(1+'W1.regdata'!F15)</f>
        <v>9948.7108210995229</v>
      </c>
      <c r="G16" s="7">
        <f>G15*(1+'W1.regdata'!G15)</f>
        <v>10562.525250284583</v>
      </c>
      <c r="H16" s="7">
        <f>H15*(1+'W1.regdata'!H15)</f>
        <v>10396.586443980274</v>
      </c>
    </row>
    <row r="17" spans="1:8">
      <c r="A17" s="1">
        <v>34790</v>
      </c>
      <c r="B17">
        <v>1995</v>
      </c>
      <c r="C17">
        <v>4</v>
      </c>
      <c r="D17" s="7">
        <f>D16*(1+'W1.regdata'!D16)</f>
        <v>9826.0869627757602</v>
      </c>
      <c r="E17" s="7">
        <f>E16*(1+'W1.regdata'!E16)</f>
        <v>10455.802751750338</v>
      </c>
      <c r="F17" s="7">
        <f>F16*(1+'W1.regdata'!F16)</f>
        <v>10308.963411555305</v>
      </c>
      <c r="G17" s="7">
        <f>G16*(1+'W1.regdata'!G16)</f>
        <v>10832.92589669187</v>
      </c>
      <c r="H17" s="7">
        <f>H16*(1+'W1.regdata'!H16)</f>
        <v>10687.278082502185</v>
      </c>
    </row>
    <row r="18" spans="1:8">
      <c r="A18" s="1">
        <v>34820</v>
      </c>
      <c r="B18">
        <v>1995</v>
      </c>
      <c r="C18">
        <v>5</v>
      </c>
      <c r="D18" s="7">
        <f>D17*(1+'W1.regdata'!D17)</f>
        <v>9898.5507312479695</v>
      </c>
      <c r="E18" s="7">
        <f>E17*(1+'W1.regdata'!E17)</f>
        <v>10527.889758940983</v>
      </c>
      <c r="F18" s="7">
        <f>F17*(1+'W1.regdata'!F17)</f>
        <v>10172.179683083414</v>
      </c>
      <c r="G18" s="7">
        <f>G17*(1+'W1.regdata'!G17)</f>
        <v>11205.578547538069</v>
      </c>
      <c r="H18" s="7">
        <f>H17*(1+'W1.regdata'!H17)</f>
        <v>11075.351419579723</v>
      </c>
    </row>
    <row r="19" spans="1:8">
      <c r="A19" s="1">
        <v>34851</v>
      </c>
      <c r="B19">
        <v>1995</v>
      </c>
      <c r="C19">
        <v>6</v>
      </c>
      <c r="D19" s="7">
        <f>D18*(1+'W1.regdata'!D18)</f>
        <v>10057.971021439937</v>
      </c>
      <c r="E19" s="7">
        <f>E18*(1+'W1.regdata'!E18)</f>
        <v>10507.199276141957</v>
      </c>
      <c r="F19" s="7">
        <f>F18*(1+'W1.regdata'!F18)</f>
        <v>9979.7129902395573</v>
      </c>
      <c r="G19" s="7">
        <f>G18*(1+'W1.regdata'!G18)</f>
        <v>11563.036503204534</v>
      </c>
      <c r="H19" s="7">
        <f>H18*(1+'W1.regdata'!H18)</f>
        <v>11311.019283757947</v>
      </c>
    </row>
    <row r="20" spans="1:8">
      <c r="A20" s="1">
        <v>34881</v>
      </c>
      <c r="B20">
        <v>1995</v>
      </c>
      <c r="C20">
        <v>7</v>
      </c>
      <c r="D20" s="7">
        <f>D19*(1+'W1.regdata'!D19)</f>
        <v>10695.652181613726</v>
      </c>
      <c r="E20" s="7">
        <f>E19*(1+'W1.regdata'!E19)</f>
        <v>11015.356159819003</v>
      </c>
      <c r="F20" s="7">
        <f>F19*(1+'W1.regdata'!F19)</f>
        <v>10586.858512661129</v>
      </c>
      <c r="G20" s="7">
        <f>G19*(1+'W1.regdata'!G19)</f>
        <v>12045.215125388164</v>
      </c>
      <c r="H20" s="7">
        <f>H19*(1+'W1.regdata'!H19)</f>
        <v>11670.438731334589</v>
      </c>
    </row>
    <row r="21" spans="1:8">
      <c r="A21" s="1">
        <v>34912</v>
      </c>
      <c r="B21">
        <v>1995</v>
      </c>
      <c r="C21">
        <v>8</v>
      </c>
      <c r="D21" s="7">
        <f>D20*(1+'W1.regdata'!D20)</f>
        <v>10536.231892194599</v>
      </c>
      <c r="E21" s="7">
        <f>E20*(1+'W1.regdata'!E20)</f>
        <v>10752.722100979629</v>
      </c>
      <c r="F21" s="7">
        <f>F20*(1+'W1.regdata'!F20)</f>
        <v>10169.43947409702</v>
      </c>
      <c r="G21" s="7">
        <f>G20*(1+'W1.regdata'!G20)</f>
        <v>12168.076319667123</v>
      </c>
      <c r="H21" s="7">
        <f>H20*(1+'W1.regdata'!H20)</f>
        <v>11666.701261660441</v>
      </c>
    </row>
    <row r="22" spans="1:8">
      <c r="A22" s="1">
        <v>34943</v>
      </c>
      <c r="B22">
        <v>1995</v>
      </c>
      <c r="C22">
        <v>9</v>
      </c>
      <c r="D22" s="7">
        <f>D21*(1+'W1.regdata'!D21)</f>
        <v>10739.130443517954</v>
      </c>
      <c r="E22" s="7">
        <f>E21*(1+'W1.regdata'!E21)</f>
        <v>11048.479767541126</v>
      </c>
      <c r="F22" s="7">
        <f>F21*(1+'W1.regdata'!F21)</f>
        <v>10354.214677833914</v>
      </c>
      <c r="G22" s="7">
        <f>G21*(1+'W1.regdata'!G21)</f>
        <v>12628.029604550542</v>
      </c>
      <c r="H22" s="7">
        <f>H21*(1+'W1.regdata'!H21)</f>
        <v>12134.507162000897</v>
      </c>
    </row>
    <row r="23" spans="1:8">
      <c r="A23" s="1">
        <v>34973</v>
      </c>
      <c r="B23">
        <v>1995</v>
      </c>
      <c r="C23">
        <v>10</v>
      </c>
      <c r="D23" s="7">
        <f>D22*(1+'W1.regdata'!D22)</f>
        <v>10608.695660672725</v>
      </c>
      <c r="E23" s="7">
        <f>E22*(1+'W1.regdata'!E22)</f>
        <v>10857.069297057344</v>
      </c>
      <c r="F23" s="7">
        <f>F22*(1+'W1.regdata'!F22)</f>
        <v>10062.079933034187</v>
      </c>
      <c r="G23" s="7">
        <f>G22*(1+'W1.regdata'!G22)</f>
        <v>12495.435293702762</v>
      </c>
      <c r="H23" s="7">
        <f>H22*(1+'W1.regdata'!H22)</f>
        <v>12074.084827594066</v>
      </c>
    </row>
    <row r="24" spans="1:8">
      <c r="A24" s="1">
        <v>35004</v>
      </c>
      <c r="B24">
        <v>1995</v>
      </c>
      <c r="C24">
        <v>11</v>
      </c>
      <c r="D24" s="7">
        <f>D23*(1+'W1.regdata'!D23)</f>
        <v>10695.65218235978</v>
      </c>
      <c r="E24" s="7">
        <f>E23*(1+'W1.regdata'!E23)</f>
        <v>11216.640919531354</v>
      </c>
      <c r="F24" s="7">
        <f>F23*(1+'W1.regdata'!F23)</f>
        <v>10328.343316071094</v>
      </c>
      <c r="G24" s="7">
        <f>G23*(1+'W1.regdata'!G23)</f>
        <v>13041.485816037573</v>
      </c>
      <c r="H24" s="7">
        <f>H23*(1+'W1.regdata'!H23)</f>
        <v>12569.714070911725</v>
      </c>
    </row>
    <row r="25" spans="1:8">
      <c r="A25" s="1">
        <v>35034</v>
      </c>
      <c r="B25">
        <v>1995</v>
      </c>
      <c r="C25">
        <v>12</v>
      </c>
      <c r="D25" s="7">
        <f>D24*(1+'W1.regdata'!D24)</f>
        <v>11086.956530990545</v>
      </c>
      <c r="E25" s="7">
        <f>E24*(1+'W1.regdata'!E24)</f>
        <v>11527.01378737714</v>
      </c>
      <c r="F25" s="7">
        <f>F24*(1+'W1.regdata'!F24)</f>
        <v>10730.606162687644</v>
      </c>
      <c r="G25" s="7">
        <f>G24*(1+'W1.regdata'!G24)</f>
        <v>13239.716400441346</v>
      </c>
      <c r="H25" s="7">
        <f>H24*(1+'W1.regdata'!H24)</f>
        <v>12788.978620860793</v>
      </c>
    </row>
    <row r="26" spans="1:8">
      <c r="A26" s="1">
        <v>35065</v>
      </c>
      <c r="B26">
        <v>1996</v>
      </c>
      <c r="C26">
        <v>1</v>
      </c>
      <c r="D26" s="7">
        <f>D25*(1+'W1.regdata'!D25)</f>
        <v>11420.289864855647</v>
      </c>
      <c r="E26" s="7">
        <f>E25*(1+'W1.regdata'!E25)</f>
        <v>11718.078891470317</v>
      </c>
      <c r="F26" s="7">
        <f>F25*(1+'W1.regdata'!F25)</f>
        <v>10761.145332621014</v>
      </c>
      <c r="G26" s="7">
        <f>G25*(1+'W1.regdata'!G25)</f>
        <v>13595.864771613218</v>
      </c>
      <c r="H26" s="7">
        <f>H25*(1+'W1.regdata'!H25)</f>
        <v>13206.121121878179</v>
      </c>
    </row>
    <row r="27" spans="1:8">
      <c r="A27" s="1">
        <v>35096</v>
      </c>
      <c r="B27">
        <v>1996</v>
      </c>
      <c r="C27">
        <v>2</v>
      </c>
      <c r="D27" s="7">
        <f>D26*(1+'W1.regdata'!D26)</f>
        <v>11434.782618114439</v>
      </c>
      <c r="E27" s="7">
        <f>E26*(1+'W1.regdata'!E26)</f>
        <v>11771.547607767985</v>
      </c>
      <c r="F27" s="7">
        <f>F26*(1+'W1.regdata'!F26)</f>
        <v>10783.463871636737</v>
      </c>
      <c r="G27" s="7">
        <f>G26*(1+'W1.regdata'!G26)</f>
        <v>13829.713645684968</v>
      </c>
      <c r="H27" s="7">
        <f>H26*(1+'W1.regdata'!H26)</f>
        <v>13297.688987611498</v>
      </c>
    </row>
    <row r="28" spans="1:8">
      <c r="A28" s="1">
        <v>35125</v>
      </c>
      <c r="B28">
        <v>1996</v>
      </c>
      <c r="C28">
        <v>3</v>
      </c>
      <c r="D28" s="7">
        <f>D27*(1+'W1.regdata'!D27)</f>
        <v>11666.666676653267</v>
      </c>
      <c r="E28" s="7">
        <f>E27*(1+'W1.regdata'!E27)</f>
        <v>11949.363271065553</v>
      </c>
      <c r="F28" s="7">
        <f>F27*(1+'W1.regdata'!F27)</f>
        <v>10998.211304171824</v>
      </c>
      <c r="G28" s="7">
        <f>G27*(1+'W1.regdata'!G27)</f>
        <v>13984.606438516641</v>
      </c>
      <c r="H28" s="7">
        <f>H27*(1+'W1.regdata'!H27)</f>
        <v>13402.960888482277</v>
      </c>
    </row>
    <row r="29" spans="1:8">
      <c r="A29" s="1">
        <v>35156</v>
      </c>
      <c r="B29">
        <v>1996</v>
      </c>
      <c r="C29">
        <v>4</v>
      </c>
      <c r="D29" s="7">
        <f>D28*(1+'W1.regdata'!D28)</f>
        <v>12086.956531846366</v>
      </c>
      <c r="E29" s="7">
        <f>E28*(1+'W1.regdata'!E28)</f>
        <v>12212.232811145643</v>
      </c>
      <c r="F29" s="7">
        <f>F28*(1+'W1.regdata'!F28)</f>
        <v>11303.848671890373</v>
      </c>
      <c r="G29" s="7">
        <f>G28*(1+'W1.regdata'!G28)</f>
        <v>14337.018520767258</v>
      </c>
      <c r="H29" s="7">
        <f>H28*(1+'W1.regdata'!H28)</f>
        <v>13582.982067403442</v>
      </c>
    </row>
    <row r="30" spans="1:8">
      <c r="A30" s="1">
        <v>35186</v>
      </c>
      <c r="B30">
        <v>1996</v>
      </c>
      <c r="C30">
        <v>5</v>
      </c>
      <c r="D30" s="7">
        <f>D29*(1+'W1.regdata'!D29)</f>
        <v>12202.89856045636</v>
      </c>
      <c r="E30" s="7">
        <f>E29*(1+'W1.regdata'!E29)</f>
        <v>12204.509208928699</v>
      </c>
      <c r="F30" s="7">
        <f>F29*(1+'W1.regdata'!F29)</f>
        <v>11081.513690605363</v>
      </c>
      <c r="G30" s="7">
        <f>G29*(1+'W1.regdata'!G29)</f>
        <v>14737.021337496666</v>
      </c>
      <c r="H30" s="7">
        <f>H29*(1+'W1.regdata'!H29)</f>
        <v>13893.399209128978</v>
      </c>
    </row>
    <row r="31" spans="1:8">
      <c r="A31" s="1">
        <v>35217</v>
      </c>
      <c r="B31">
        <v>1996</v>
      </c>
      <c r="C31">
        <v>6</v>
      </c>
      <c r="D31" s="7">
        <f>D30*(1+'W1.regdata'!D30)</f>
        <v>12318.840588943025</v>
      </c>
      <c r="E31" s="7">
        <f>E30*(1+'W1.regdata'!E30)</f>
        <v>12247.91525745314</v>
      </c>
      <c r="F31" s="7">
        <f>F30*(1+'W1.regdata'!F30)</f>
        <v>11129.542960072155</v>
      </c>
      <c r="G31" s="7">
        <f>G30*(1+'W1.regdata'!G30)</f>
        <v>14627.967379599191</v>
      </c>
      <c r="H31" s="7">
        <f>H30*(1+'W1.regdata'!H30)</f>
        <v>13924.752379214584</v>
      </c>
    </row>
    <row r="32" spans="1:8">
      <c r="A32" s="1">
        <v>35247</v>
      </c>
      <c r="B32">
        <v>1996</v>
      </c>
      <c r="C32">
        <v>7</v>
      </c>
      <c r="D32" s="7">
        <f>D31*(1+'W1.regdata'!D31)</f>
        <v>11927.536239374384</v>
      </c>
      <c r="E32" s="7">
        <f>E31*(1+'W1.regdata'!E31)</f>
        <v>11796.570847452413</v>
      </c>
      <c r="F32" s="7">
        <f>F31*(1+'W1.regdata'!F31)</f>
        <v>10789.652961745151</v>
      </c>
      <c r="G32" s="7">
        <f>G31*(1+'W1.regdata'!G31)</f>
        <v>13820.503580245315</v>
      </c>
      <c r="H32" s="7">
        <f>H31*(1+'W1.regdata'!H31)</f>
        <v>13287.722417477209</v>
      </c>
    </row>
    <row r="33" spans="1:8">
      <c r="A33" s="1">
        <v>35278</v>
      </c>
      <c r="B33">
        <v>1996</v>
      </c>
      <c r="C33">
        <v>8</v>
      </c>
      <c r="D33" s="7">
        <f>D32*(1+'W1.regdata'!D32)</f>
        <v>12130.434790209049</v>
      </c>
      <c r="E33" s="7">
        <f>E32*(1+'W1.regdata'!E32)</f>
        <v>11913.539551046908</v>
      </c>
      <c r="F33" s="7">
        <f>F32*(1+'W1.regdata'!F32)</f>
        <v>10798.572818559993</v>
      </c>
      <c r="G33" s="7">
        <f>G32*(1+'W1.regdata'!G32)</f>
        <v>14259.995594097116</v>
      </c>
      <c r="H33" s="7">
        <f>H32*(1+'W1.regdata'!H32)</f>
        <v>13537.71722575041</v>
      </c>
    </row>
    <row r="34" spans="1:8">
      <c r="A34" s="1">
        <v>35309</v>
      </c>
      <c r="B34">
        <v>1996</v>
      </c>
      <c r="C34">
        <v>9</v>
      </c>
      <c r="D34" s="7">
        <f>D33*(1+'W1.regdata'!D33)</f>
        <v>12492.753631553451</v>
      </c>
      <c r="E34" s="7">
        <f>E33*(1+'W1.regdata'!E33)</f>
        <v>12361.477410846599</v>
      </c>
      <c r="F34" s="7">
        <f>F33*(1+'W1.regdata'!F33)</f>
        <v>11070.893010742811</v>
      </c>
      <c r="G34" s="7">
        <f>G33*(1+'W1.regdata'!G33)</f>
        <v>15037.165353975408</v>
      </c>
      <c r="H34" s="7">
        <f>H33*(1+'W1.regdata'!H33)</f>
        <v>14271.505974848485</v>
      </c>
    </row>
    <row r="35" spans="1:8">
      <c r="A35" s="1">
        <v>35339</v>
      </c>
      <c r="B35">
        <v>1996</v>
      </c>
      <c r="C35">
        <v>10</v>
      </c>
      <c r="D35" s="7">
        <f>D34*(1+'W1.regdata'!D34)</f>
        <v>12565.217399254147</v>
      </c>
      <c r="E35" s="7">
        <f>E34*(1+'W1.regdata'!E34)</f>
        <v>12429.215963321922</v>
      </c>
      <c r="F35" s="7">
        <f>F34*(1+'W1.regdata'!F34)</f>
        <v>10942.953542029538</v>
      </c>
      <c r="G35" s="7">
        <f>G34*(1+'W1.regdata'!G34)</f>
        <v>15231.144787041689</v>
      </c>
      <c r="H35" s="7">
        <f>H34*(1+'W1.regdata'!H34)</f>
        <v>14644.006545162254</v>
      </c>
    </row>
    <row r="36" spans="1:8">
      <c r="A36" s="1">
        <v>35370</v>
      </c>
      <c r="B36">
        <v>1996</v>
      </c>
      <c r="C36">
        <v>11</v>
      </c>
      <c r="D36" s="7">
        <f>D35*(1+'W1.regdata'!D35)</f>
        <v>13275.362326777356</v>
      </c>
      <c r="E36" s="7">
        <f>E35*(1+'W1.regdata'!E35)</f>
        <v>13107.041045967084</v>
      </c>
      <c r="F36" s="7">
        <f>F35*(1+'W1.regdata'!F35)</f>
        <v>11363.490755311119</v>
      </c>
      <c r="G36" s="7">
        <f>G35*(1+'W1.regdata'!G35)</f>
        <v>16245.539029858664</v>
      </c>
      <c r="H36" s="7">
        <f>H35*(1+'W1.regdata'!H35)</f>
        <v>15718.527421668286</v>
      </c>
    </row>
    <row r="37" spans="1:8">
      <c r="A37" s="1">
        <v>35400</v>
      </c>
      <c r="B37">
        <v>1996</v>
      </c>
      <c r="C37">
        <v>12</v>
      </c>
      <c r="D37" s="7">
        <f>D36*(1+'W1.regdata'!D36)</f>
        <v>13304.347833861351</v>
      </c>
      <c r="E37" s="7">
        <f>E36*(1+'W1.regdata'!E36)</f>
        <v>12878.362605694425</v>
      </c>
      <c r="F37" s="7">
        <f>F36*(1+'W1.regdata'!F36)</f>
        <v>11202.40419442547</v>
      </c>
      <c r="G37" s="7">
        <f>G36*(1+'W1.regdata'!G36)</f>
        <v>16044.094345888418</v>
      </c>
      <c r="H37" s="7">
        <f>H36*(1+'W1.regdata'!H36)</f>
        <v>15380.494579298998</v>
      </c>
    </row>
    <row r="38" spans="1:8">
      <c r="A38" s="1">
        <v>35431</v>
      </c>
      <c r="B38">
        <v>1997</v>
      </c>
      <c r="C38">
        <v>1</v>
      </c>
      <c r="D38" s="7">
        <f>D37*(1+'W1.regdata'!D37)</f>
        <v>13391.304355486078</v>
      </c>
      <c r="E38" s="7">
        <f>E37*(1+'W1.regdata'!E37)</f>
        <v>13015.252566031302</v>
      </c>
      <c r="F38" s="7">
        <f>F37*(1+'W1.regdata'!F37)</f>
        <v>10796.210563525679</v>
      </c>
      <c r="G38" s="7">
        <f>G37*(1+'W1.regdata'!G37)</f>
        <v>16916.893078304747</v>
      </c>
      <c r="H38" s="7">
        <f>H37*(1+'W1.regdata'!H37)</f>
        <v>16323.581308242194</v>
      </c>
    </row>
    <row r="39" spans="1:8">
      <c r="A39" s="1">
        <v>35462</v>
      </c>
      <c r="B39">
        <v>1997</v>
      </c>
      <c r="C39">
        <v>2</v>
      </c>
      <c r="D39" s="7">
        <f>D38*(1+'W1.regdata'!D38)</f>
        <v>13623.188413375239</v>
      </c>
      <c r="E39" s="7">
        <f>E38*(1+'W1.regdata'!E38)</f>
        <v>13146.459709797889</v>
      </c>
      <c r="F39" s="7">
        <f>F38*(1+'W1.regdata'!F38)</f>
        <v>10958.497146197727</v>
      </c>
      <c r="G39" s="7">
        <f>G38*(1+'W1.regdata'!G38)</f>
        <v>16899.976185226442</v>
      </c>
      <c r="H39" s="7">
        <f>H38*(1+'W1.regdata'!H38)</f>
        <v>16420.340097125689</v>
      </c>
    </row>
    <row r="40" spans="1:8">
      <c r="A40" s="1">
        <v>35490</v>
      </c>
      <c r="B40">
        <v>1997</v>
      </c>
      <c r="C40">
        <v>3</v>
      </c>
      <c r="D40" s="7">
        <f>D39*(1+'W1.regdata'!D39)</f>
        <v>13637.681167180404</v>
      </c>
      <c r="E40" s="7">
        <f>E39*(1+'W1.regdata'!E39)</f>
        <v>12867.624903221162</v>
      </c>
      <c r="F40" s="7">
        <f>F39*(1+'W1.regdata'!F39)</f>
        <v>10983.470854370846</v>
      </c>
      <c r="G40" s="7">
        <f>G39*(1+'W1.regdata'!G39)</f>
        <v>16122.577280706026</v>
      </c>
      <c r="H40" s="7">
        <f>H39*(1+'W1.regdata'!H39)</f>
        <v>15720.603789908135</v>
      </c>
    </row>
    <row r="41" spans="1:8">
      <c r="A41" s="1">
        <v>35521</v>
      </c>
      <c r="B41">
        <v>1997</v>
      </c>
      <c r="C41">
        <v>4</v>
      </c>
      <c r="D41" s="7">
        <f>D40*(1+'W1.regdata'!D40)</f>
        <v>13681.159428506595</v>
      </c>
      <c r="E41" s="7">
        <f>E40*(1+'W1.regdata'!E40)</f>
        <v>13269.550782504783</v>
      </c>
      <c r="F41" s="7">
        <f>F40*(1+'W1.regdata'!F40)</f>
        <v>11027.248072855104</v>
      </c>
      <c r="G41" s="7">
        <f>G40*(1+'W1.regdata'!G40)</f>
        <v>16843.256485153586</v>
      </c>
      <c r="H41" s="7">
        <f>H40*(1+'W1.regdata'!H40)</f>
        <v>16638.774093077835</v>
      </c>
    </row>
    <row r="42" spans="1:8">
      <c r="A42" s="1">
        <v>35551</v>
      </c>
      <c r="B42">
        <v>1997</v>
      </c>
      <c r="C42">
        <v>5</v>
      </c>
      <c r="D42" s="7">
        <f>D41*(1+'W1.regdata'!D41)</f>
        <v>14550.724645956381</v>
      </c>
      <c r="E42" s="7">
        <f>E41*(1+'W1.regdata'!E41)</f>
        <v>14069.587831083036</v>
      </c>
      <c r="F42" s="7">
        <f>F41*(1+'W1.regdata'!F41)</f>
        <v>11729.885193295648</v>
      </c>
      <c r="G42" s="7">
        <f>G41*(1+'W1.regdata'!G41)</f>
        <v>18061.023929030191</v>
      </c>
      <c r="H42" s="7">
        <f>H41*(1+'W1.regdata'!H41)</f>
        <v>17613.421628038628</v>
      </c>
    </row>
    <row r="43" spans="1:8">
      <c r="A43" s="1">
        <v>35582</v>
      </c>
      <c r="B43">
        <v>1997</v>
      </c>
      <c r="C43">
        <v>6</v>
      </c>
      <c r="D43" s="7">
        <f>D42*(1+'W1.regdata'!D42)</f>
        <v>15289.855080446301</v>
      </c>
      <c r="E43" s="7">
        <f>E42*(1+'W1.regdata'!E42)</f>
        <v>14752.499191869148</v>
      </c>
      <c r="F43" s="7">
        <f>F42*(1+'W1.regdata'!F42)</f>
        <v>12361.957179322673</v>
      </c>
      <c r="G43" s="7">
        <f>G42*(1+'W1.regdata'!G42)</f>
        <v>18868.35169865784</v>
      </c>
      <c r="H43" s="7">
        <f>H42*(1+'W1.regdata'!H42)</f>
        <v>18378.771184484107</v>
      </c>
    </row>
    <row r="44" spans="1:8">
      <c r="A44" s="1">
        <v>35612</v>
      </c>
      <c r="B44">
        <v>1997</v>
      </c>
      <c r="C44">
        <v>7</v>
      </c>
      <c r="D44" s="7">
        <f>D43*(1+'W1.regdata'!D43)</f>
        <v>15724.637690021118</v>
      </c>
      <c r="E44" s="7">
        <f>E43*(1+'W1.regdata'!E43)</f>
        <v>15413.385712029531</v>
      </c>
      <c r="F44" s="7">
        <f>F43*(1+'W1.regdata'!F43)</f>
        <v>12547.544996288225</v>
      </c>
      <c r="G44" s="7">
        <f>G43*(1+'W1.regdata'!G43)</f>
        <v>20332.535790473685</v>
      </c>
      <c r="H44" s="7">
        <f>H43*(1+'W1.regdata'!H43)</f>
        <v>19814.995513075701</v>
      </c>
    </row>
    <row r="45" spans="1:8">
      <c r="A45" s="1">
        <v>35643</v>
      </c>
      <c r="B45">
        <v>1997</v>
      </c>
      <c r="C45">
        <v>8</v>
      </c>
      <c r="D45" s="7">
        <f>D44*(1+'W1.regdata'!D44)</f>
        <v>14797.101459425936</v>
      </c>
      <c r="E45" s="7">
        <f>E44*(1+'W1.regdata'!E44)</f>
        <v>14363.618667954564</v>
      </c>
      <c r="F45" s="7">
        <f>F44*(1+'W1.regdata'!F44)</f>
        <v>11595.936159811383</v>
      </c>
      <c r="G45" s="7">
        <f>G44*(1+'W1.regdata'!G44)</f>
        <v>19572.098951909968</v>
      </c>
      <c r="H45" s="7">
        <f>H44*(1+'W1.regdata'!H44)</f>
        <v>18676.31484747451</v>
      </c>
    </row>
    <row r="46" spans="1:8">
      <c r="A46" s="1">
        <v>35674</v>
      </c>
      <c r="B46">
        <v>1997</v>
      </c>
      <c r="C46">
        <v>9</v>
      </c>
      <c r="D46" s="7">
        <f>D45*(1+'W1.regdata'!D45)</f>
        <v>15811.594214282732</v>
      </c>
      <c r="E46" s="7">
        <f>E45*(1+'W1.regdata'!E45)</f>
        <v>15125.226057560885</v>
      </c>
      <c r="F46" s="7">
        <f>F45*(1+'W1.regdata'!F45)</f>
        <v>12230.97513101452</v>
      </c>
      <c r="G46" s="7">
        <f>G45*(1+'W1.regdata'!G45)</f>
        <v>20705.323481225554</v>
      </c>
      <c r="H46" s="7">
        <f>H45*(1+'W1.regdata'!H45)</f>
        <v>19669.026791348409</v>
      </c>
    </row>
    <row r="47" spans="1:8">
      <c r="A47" s="1">
        <v>35704</v>
      </c>
      <c r="B47">
        <v>1997</v>
      </c>
      <c r="C47">
        <v>10</v>
      </c>
      <c r="D47" s="7">
        <f>D46*(1+'W1.regdata'!D46)</f>
        <v>14985.507260267668</v>
      </c>
      <c r="E47" s="7">
        <f>E46*(1+'W1.regdata'!E46)</f>
        <v>14310.165650137238</v>
      </c>
      <c r="F47" s="7">
        <f>F46*(1+'W1.regdata'!F46)</f>
        <v>11275.945758967733</v>
      </c>
      <c r="G47" s="7">
        <f>G46*(1+'W1.regdata'!G46)</f>
        <v>20007.554079908256</v>
      </c>
      <c r="H47" s="7">
        <f>H46*(1+'W1.regdata'!H46)</f>
        <v>18990.884733767354</v>
      </c>
    </row>
    <row r="48" spans="1:8">
      <c r="A48" s="1">
        <v>35735</v>
      </c>
      <c r="B48">
        <v>1997</v>
      </c>
      <c r="C48">
        <v>11</v>
      </c>
      <c r="D48" s="7">
        <f>D47*(1+'W1.regdata'!D47)</f>
        <v>14869.565229783384</v>
      </c>
      <c r="E48" s="7">
        <f>E47*(1+'W1.regdata'!E47)</f>
        <v>14544.495517060703</v>
      </c>
      <c r="F48" s="7">
        <f>F47*(1+'W1.regdata'!F47)</f>
        <v>11146.305477640406</v>
      </c>
      <c r="G48" s="7">
        <f>G47*(1+'W1.regdata'!G47)</f>
        <v>20683.809407809156</v>
      </c>
      <c r="H48" s="7">
        <f>H47*(1+'W1.regdata'!H47)</f>
        <v>19837.62794810615</v>
      </c>
    </row>
    <row r="49" spans="1:8">
      <c r="A49" s="1">
        <v>35765</v>
      </c>
      <c r="B49">
        <v>1997</v>
      </c>
      <c r="C49">
        <v>12</v>
      </c>
      <c r="D49" s="7">
        <f>D48*(1+'W1.regdata'!D48)</f>
        <v>15130.434794487745</v>
      </c>
      <c r="E49" s="7">
        <f>E48*(1+'W1.regdata'!E48)</f>
        <v>14702.970763591282</v>
      </c>
      <c r="F49" s="7">
        <f>F48*(1+'W1.regdata'!F48)</f>
        <v>11229.088169967268</v>
      </c>
      <c r="G49" s="7">
        <f>G48*(1+'W1.regdata'!G48)</f>
        <v>21056.117977149723</v>
      </c>
      <c r="H49" s="7">
        <f>H48*(1+'W1.regdata'!H48)</f>
        <v>20149.706184949755</v>
      </c>
    </row>
    <row r="50" spans="1:8">
      <c r="A50" s="1">
        <v>35796</v>
      </c>
      <c r="B50">
        <v>1998</v>
      </c>
      <c r="C50">
        <v>1</v>
      </c>
      <c r="D50" s="7">
        <f>D49*(1+'W1.regdata'!D49)</f>
        <v>15579.710157310041</v>
      </c>
      <c r="E50" s="7">
        <f>E49*(1+'W1.regdata'!E49)</f>
        <v>15093.813579285768</v>
      </c>
      <c r="F50" s="7">
        <f>F49*(1+'W1.regdata'!F49)</f>
        <v>11728.11823014378</v>
      </c>
      <c r="G50" s="7">
        <f>G49*(1+'W1.regdata'!G49)</f>
        <v>21176.137849619477</v>
      </c>
      <c r="H50" s="7">
        <f>H49*(1+'W1.regdata'!H49)</f>
        <v>20354.228515625982</v>
      </c>
    </row>
    <row r="51" spans="1:8">
      <c r="A51" s="1">
        <v>35827</v>
      </c>
      <c r="B51">
        <v>1998</v>
      </c>
      <c r="C51">
        <v>2</v>
      </c>
      <c r="D51" s="7">
        <f>D50*(1+'W1.regdata'!D50)</f>
        <v>16391.304361542039</v>
      </c>
      <c r="E51" s="7">
        <f>E50*(1+'W1.regdata'!E50)</f>
        <v>16095.512144727576</v>
      </c>
      <c r="F51" s="7">
        <f>F50*(1+'W1.regdata'!F50)</f>
        <v>12465.631611809884</v>
      </c>
      <c r="G51" s="7">
        <f>G50*(1+'W1.regdata'!G50)</f>
        <v>22747.407278061244</v>
      </c>
      <c r="H51" s="7">
        <f>H50*(1+'W1.regdata'!H50)</f>
        <v>21788.168840210194</v>
      </c>
    </row>
    <row r="52" spans="1:8">
      <c r="A52" s="1">
        <v>35855</v>
      </c>
      <c r="B52">
        <v>1998</v>
      </c>
      <c r="C52">
        <v>3</v>
      </c>
      <c r="D52" s="7">
        <f>D51*(1+'W1.regdata'!D51)</f>
        <v>17159.420304341307</v>
      </c>
      <c r="E52" s="7">
        <f>E51*(1+'W1.regdata'!E51)</f>
        <v>16755.739331683661</v>
      </c>
      <c r="F52" s="7">
        <f>F51*(1+'W1.regdata'!F51)</f>
        <v>12834.331608186074</v>
      </c>
      <c r="G52" s="7">
        <f>G51*(1+'W1.regdata'!G51)</f>
        <v>23921.173493609207</v>
      </c>
      <c r="H52" s="7">
        <f>H51*(1+'W1.regdata'!H51)</f>
        <v>22876.393751068121</v>
      </c>
    </row>
    <row r="53" spans="1:8">
      <c r="A53" s="1">
        <v>35886</v>
      </c>
      <c r="B53">
        <v>1998</v>
      </c>
      <c r="C53">
        <v>4</v>
      </c>
      <c r="D53" s="7">
        <f>D52*(1+'W1.regdata'!D52)</f>
        <v>17652.173927667445</v>
      </c>
      <c r="E53" s="7">
        <f>E52*(1+'W1.regdata'!E52)</f>
        <v>16899.787757515292</v>
      </c>
      <c r="F53" s="7">
        <f>F52*(1+'W1.regdata'!F52)</f>
        <v>12920.506491823106</v>
      </c>
      <c r="G53" s="7">
        <f>G52*(1+'W1.regdata'!G52)</f>
        <v>24198.659106135074</v>
      </c>
      <c r="H53" s="7">
        <f>H52*(1+'W1.regdata'!H52)</f>
        <v>23084.030636644402</v>
      </c>
    </row>
    <row r="54" spans="1:8">
      <c r="A54" s="1">
        <v>35916</v>
      </c>
      <c r="B54">
        <v>1998</v>
      </c>
      <c r="C54">
        <v>5</v>
      </c>
      <c r="D54" s="7">
        <f>D53*(1+'W1.regdata'!D53)</f>
        <v>17681.159434500154</v>
      </c>
      <c r="E54" s="7">
        <f>E53*(1+'W1.regdata'!E53)</f>
        <v>16668.409180572147</v>
      </c>
      <c r="F54" s="7">
        <f>F53*(1+'W1.regdata'!F53)</f>
        <v>12842.504993596269</v>
      </c>
      <c r="G54" s="7">
        <f>G53*(1+'W1.regdata'!G53)</f>
        <v>23554.974773911883</v>
      </c>
      <c r="H54" s="7">
        <f>H53*(1+'W1.regdata'!H53)</f>
        <v>22649.446636173572</v>
      </c>
    </row>
    <row r="55" spans="1:8">
      <c r="A55" s="1">
        <v>35947</v>
      </c>
      <c r="B55">
        <v>1998</v>
      </c>
      <c r="C55">
        <v>6</v>
      </c>
      <c r="D55" s="7">
        <f>D54*(1+'W1.regdata'!D54)</f>
        <v>17565.217406291031</v>
      </c>
      <c r="E55" s="7">
        <f>E54*(1+'W1.regdata'!E54)</f>
        <v>17044.322826882202</v>
      </c>
      <c r="F55" s="7">
        <f>F54*(1+'W1.regdata'!F54)</f>
        <v>12924.390031894667</v>
      </c>
      <c r="G55" s="7">
        <f>G54*(1+'W1.regdata'!G54)</f>
        <v>24400.598368295319</v>
      </c>
      <c r="H55" s="7">
        <f>H54*(1+'W1.regdata'!H54)</f>
        <v>23542.700513608801</v>
      </c>
    </row>
    <row r="56" spans="1:8">
      <c r="A56" s="1">
        <v>35977</v>
      </c>
      <c r="B56">
        <v>1998</v>
      </c>
      <c r="C56">
        <v>7</v>
      </c>
      <c r="D56" s="7">
        <f>D55*(1+'W1.regdata'!D55)</f>
        <v>17768.115956916317</v>
      </c>
      <c r="E56" s="7">
        <f>E55*(1+'W1.regdata'!E55)</f>
        <v>16997.29044976454</v>
      </c>
      <c r="F56" s="7">
        <f>F55*(1+'W1.regdata'!F55)</f>
        <v>13040.196981552077</v>
      </c>
      <c r="G56" s="7">
        <f>G55*(1+'W1.regdata'!G55)</f>
        <v>23897.946041908435</v>
      </c>
      <c r="H56" s="7">
        <f>H55*(1+'W1.regdata'!H55)</f>
        <v>23269.242747776534</v>
      </c>
    </row>
    <row r="57" spans="1:8">
      <c r="A57" s="1">
        <v>36008</v>
      </c>
      <c r="B57">
        <v>1998</v>
      </c>
      <c r="C57">
        <v>8</v>
      </c>
      <c r="D57" s="7">
        <f>D56*(1+'W1.regdata'!D56)</f>
        <v>15159.420308382749</v>
      </c>
      <c r="E57" s="7">
        <f>E56*(1+'W1.regdata'!E56)</f>
        <v>14710.835658159271</v>
      </c>
      <c r="F57" s="7">
        <f>F56*(1+'W1.regdata'!F56)</f>
        <v>11409.233360353819</v>
      </c>
      <c r="G57" s="7">
        <f>G56*(1+'W1.regdata'!G56)</f>
        <v>20157.917486349765</v>
      </c>
      <c r="H57" s="7">
        <f>H56*(1+'W1.regdata'!H56)</f>
        <v>19876.663687690114</v>
      </c>
    </row>
    <row r="58" spans="1:8">
      <c r="A58" s="1">
        <v>36039</v>
      </c>
      <c r="B58">
        <v>1998</v>
      </c>
      <c r="C58">
        <v>9</v>
      </c>
      <c r="D58" s="7">
        <f>D57*(1+'W1.regdata'!D57)</f>
        <v>15028.98551804942</v>
      </c>
      <c r="E58" s="7">
        <f>E57*(1+'W1.regdata'!E57)</f>
        <v>14951.036723347013</v>
      </c>
      <c r="F58" s="7">
        <f>F57*(1+'W1.regdata'!F57)</f>
        <v>11043.727126193824</v>
      </c>
      <c r="G58" s="7">
        <f>G57*(1+'W1.regdata'!G57)</f>
        <v>21490.355832197485</v>
      </c>
      <c r="H58" s="7">
        <f>H57*(1+'W1.regdata'!H57)</f>
        <v>21116.878800202605</v>
      </c>
    </row>
    <row r="59" spans="1:8">
      <c r="A59" s="1">
        <v>36069</v>
      </c>
      <c r="B59">
        <v>1998</v>
      </c>
      <c r="C59">
        <v>10</v>
      </c>
      <c r="D59" s="7">
        <f>D58*(1+'W1.regdata'!D58)</f>
        <v>16144.927548131283</v>
      </c>
      <c r="E59" s="7">
        <f>E58*(1+'W1.regdata'!E58)</f>
        <v>16282.495669679356</v>
      </c>
      <c r="F59" s="7">
        <f>F58*(1+'W1.regdata'!F58)</f>
        <v>12179.090670777387</v>
      </c>
      <c r="G59" s="7">
        <f>G58*(1+'W1.regdata'!G58)</f>
        <v>23091.387341696198</v>
      </c>
      <c r="H59" s="7">
        <f>H58*(1+'W1.regdata'!H58)</f>
        <v>22812.441599159254</v>
      </c>
    </row>
    <row r="60" spans="1:8">
      <c r="A60" s="1">
        <v>36100</v>
      </c>
      <c r="B60">
        <v>1998</v>
      </c>
      <c r="C60">
        <v>11</v>
      </c>
      <c r="D60" s="7">
        <f>D59*(1+'W1.regdata'!D59)</f>
        <v>16826.086968818832</v>
      </c>
      <c r="E60" s="7">
        <f>E59*(1+'W1.regdata'!E59)</f>
        <v>17230.882502900906</v>
      </c>
      <c r="F60" s="7">
        <f>F59*(1+'W1.regdata'!F59)</f>
        <v>12787.52125739978</v>
      </c>
      <c r="G60" s="7">
        <f>G59*(1+'W1.regdata'!G59)</f>
        <v>24569.236131564754</v>
      </c>
      <c r="H60" s="7">
        <f>H59*(1+'W1.regdata'!H59)</f>
        <v>24161.250801336646</v>
      </c>
    </row>
    <row r="61" spans="1:8">
      <c r="A61" s="1">
        <v>36130</v>
      </c>
      <c r="B61">
        <v>1998</v>
      </c>
      <c r="C61">
        <v>12</v>
      </c>
      <c r="D61" s="7">
        <f>D60*(1+'W1.regdata'!D60)</f>
        <v>17318.840593165911</v>
      </c>
      <c r="E61" s="7">
        <f>E60*(1+'W1.regdata'!E60)</f>
        <v>18052.394949255497</v>
      </c>
      <c r="F61" s="7">
        <f>F60*(1+'W1.regdata'!F60)</f>
        <v>13276.214110870784</v>
      </c>
      <c r="G61" s="7">
        <f>G60*(1+'W1.regdata'!G60)</f>
        <v>26173.607250955931</v>
      </c>
      <c r="H61" s="7">
        <f>H60*(1+'W1.regdata'!H60)</f>
        <v>25523.348764175622</v>
      </c>
    </row>
    <row r="62" spans="1:8">
      <c r="A62" s="1">
        <v>36161</v>
      </c>
      <c r="B62">
        <v>1999</v>
      </c>
      <c r="C62">
        <v>1</v>
      </c>
      <c r="D62" s="7">
        <f>D61*(1+'W1.regdata'!D61)</f>
        <v>17536.231898457998</v>
      </c>
      <c r="E62" s="7">
        <f>E61*(1+'W1.regdata'!E61)</f>
        <v>18427.460883135165</v>
      </c>
      <c r="F62" s="7">
        <f>F61*(1+'W1.regdata'!F61)</f>
        <v>13221.419351685558</v>
      </c>
      <c r="G62" s="7">
        <f>G61*(1+'W1.regdata'!G61)</f>
        <v>27181.291130117734</v>
      </c>
      <c r="H62" s="7">
        <f>H61*(1+'W1.regdata'!H61)</f>
        <v>26570.046299474729</v>
      </c>
    </row>
    <row r="63" spans="1:8">
      <c r="A63" s="1">
        <v>36192</v>
      </c>
      <c r="B63">
        <v>1999</v>
      </c>
      <c r="C63">
        <v>2</v>
      </c>
      <c r="D63" s="7">
        <f>D62*(1+'W1.regdata'!D62)</f>
        <v>17028.985518331323</v>
      </c>
      <c r="E63" s="7">
        <f>E62*(1+'W1.regdata'!E62)</f>
        <v>17916.996334683015</v>
      </c>
      <c r="F63" s="7">
        <f>F62*(1+'W1.regdata'!F62)</f>
        <v>12890.647640793863</v>
      </c>
      <c r="G63" s="7">
        <f>G62*(1+'W1.regdata'!G62)</f>
        <v>26167.428970964342</v>
      </c>
      <c r="H63" s="7">
        <f>H62*(1+'W1.regdata'!H62)</f>
        <v>25712.298328121149</v>
      </c>
    </row>
    <row r="64" spans="1:8">
      <c r="A64" s="1">
        <v>36220</v>
      </c>
      <c r="B64">
        <v>1999</v>
      </c>
      <c r="C64">
        <v>3</v>
      </c>
      <c r="D64" s="7">
        <f>D63*(1+'W1.regdata'!D63)</f>
        <v>17782.608706394352</v>
      </c>
      <c r="E64" s="7">
        <f>E63*(1+'W1.regdata'!E63)</f>
        <v>18642.54452253702</v>
      </c>
      <c r="F64" s="7">
        <f>F63*(1+'W1.regdata'!F63)</f>
        <v>13412.941138527025</v>
      </c>
      <c r="G64" s="7">
        <f>G63*(1+'W1.regdata'!G63)</f>
        <v>27182.725215037757</v>
      </c>
      <c r="H64" s="7">
        <f>H63*(1+'W1.regdata'!H63)</f>
        <v>26709.785921956725</v>
      </c>
    </row>
    <row r="65" spans="1:8">
      <c r="A65" s="1">
        <v>36251</v>
      </c>
      <c r="B65">
        <v>1999</v>
      </c>
      <c r="C65">
        <v>4</v>
      </c>
      <c r="D65" s="7">
        <f>D64*(1+'W1.regdata'!D64)</f>
        <v>18637.681171102191</v>
      </c>
      <c r="E65" s="7">
        <f>E64*(1+'W1.regdata'!E64)</f>
        <v>19357.009646280425</v>
      </c>
      <c r="F65" s="7">
        <f>F64*(1+'W1.regdata'!F64)</f>
        <v>13940.639465430582</v>
      </c>
      <c r="G65" s="7">
        <f>G64*(1+'W1.regdata'!G64)</f>
        <v>28463.031572666034</v>
      </c>
      <c r="H65" s="7">
        <f>H64*(1+'W1.regdata'!H64)</f>
        <v>27723.261555532328</v>
      </c>
    </row>
    <row r="66" spans="1:8">
      <c r="A66" s="1">
        <v>36281</v>
      </c>
      <c r="B66">
        <v>1999</v>
      </c>
      <c r="C66">
        <v>5</v>
      </c>
      <c r="D66" s="7">
        <f>D65*(1+'W1.regdata'!D65)</f>
        <v>17971.014502655344</v>
      </c>
      <c r="E66" s="7">
        <f>E65*(1+'W1.regdata'!E65)</f>
        <v>18629.295082901597</v>
      </c>
      <c r="F66" s="7">
        <f>F65*(1+'W1.regdata'!F65)</f>
        <v>13207.075767627104</v>
      </c>
      <c r="G66" s="7">
        <f>G65*(1+'W1.regdata'!G65)</f>
        <v>27859.615303325514</v>
      </c>
      <c r="H66" s="7">
        <f>H65*(1+'W1.regdata'!H65)</f>
        <v>27031.000181613879</v>
      </c>
    </row>
    <row r="67" spans="1:8">
      <c r="A67" s="1">
        <v>36312</v>
      </c>
      <c r="B67">
        <v>1999</v>
      </c>
      <c r="C67">
        <v>6</v>
      </c>
      <c r="D67" s="7">
        <f>D66*(1+'W1.regdata'!D66)</f>
        <v>18985.507256779532</v>
      </c>
      <c r="E67" s="7">
        <f>E66*(1+'W1.regdata'!E66)</f>
        <v>19477.777363446756</v>
      </c>
      <c r="F67" s="7">
        <f>F66*(1+'W1.regdata'!F66)</f>
        <v>13706.323154517206</v>
      </c>
      <c r="G67" s="7">
        <f>G66*(1+'W1.regdata'!G66)</f>
        <v>29299.957414507444</v>
      </c>
      <c r="H67" s="7">
        <f>H66*(1+'W1.regdata'!H66)</f>
        <v>28502.522781636038</v>
      </c>
    </row>
    <row r="68" spans="1:8">
      <c r="A68" s="1">
        <v>36342</v>
      </c>
      <c r="B68">
        <v>1999</v>
      </c>
      <c r="C68">
        <v>7</v>
      </c>
      <c r="D68" s="7">
        <f>D67*(1+'W1.regdata'!D67)</f>
        <v>19405.797112459099</v>
      </c>
      <c r="E68" s="7">
        <f>E67*(1+'W1.regdata'!E67)</f>
        <v>19398.516190810577</v>
      </c>
      <c r="F68" s="7">
        <f>F67*(1+'W1.regdata'!F67)</f>
        <v>14097.587364104782</v>
      </c>
      <c r="G68" s="7">
        <f>G67*(1+'W1.regdata'!G67)</f>
        <v>28394.588730399162</v>
      </c>
      <c r="H68" s="7">
        <f>H67*(1+'W1.regdata'!H67)</f>
        <v>27589.128114825973</v>
      </c>
    </row>
    <row r="69" spans="1:8">
      <c r="A69" s="1">
        <v>36373</v>
      </c>
      <c r="B69">
        <v>1999</v>
      </c>
      <c r="C69">
        <v>8</v>
      </c>
      <c r="D69" s="7">
        <f>D68*(1+'W1.regdata'!D68)</f>
        <v>19695.652185264127</v>
      </c>
      <c r="E69" s="7">
        <f>E68*(1+'W1.regdata'!E68)</f>
        <v>19342.943884184111</v>
      </c>
      <c r="F69" s="7">
        <f>F68*(1+'W1.regdata'!F68)</f>
        <v>14132.917176953779</v>
      </c>
      <c r="G69" s="7">
        <f>G68*(1+'W1.regdata'!G68)</f>
        <v>28113.482301968212</v>
      </c>
      <c r="H69" s="7">
        <f>H68*(1+'W1.regdata'!H68)</f>
        <v>27416.581872707044</v>
      </c>
    </row>
    <row r="70" spans="1:8">
      <c r="A70" s="1">
        <v>36404</v>
      </c>
      <c r="B70">
        <v>1999</v>
      </c>
      <c r="C70">
        <v>9</v>
      </c>
      <c r="D70" s="7">
        <f>D69*(1+'W1.regdata'!D69)</f>
        <v>20000.000010909094</v>
      </c>
      <c r="E70" s="7">
        <f>E69*(1+'W1.regdata'!E69)</f>
        <v>19134.720439600162</v>
      </c>
      <c r="F70" s="7">
        <f>F69*(1+'W1.regdata'!F69)</f>
        <v>14259.061331966375</v>
      </c>
      <c r="G70" s="7">
        <f>G69*(1+'W1.regdata'!G69)</f>
        <v>27433.136030260583</v>
      </c>
      <c r="H70" s="7">
        <f>H69*(1+'W1.regdata'!H69)</f>
        <v>26633.790810221963</v>
      </c>
    </row>
    <row r="71" spans="1:8">
      <c r="A71" s="1">
        <v>36434</v>
      </c>
      <c r="B71">
        <v>1999</v>
      </c>
      <c r="C71">
        <v>10</v>
      </c>
      <c r="D71" s="7">
        <f>D70*(1+'W1.regdata'!D70)</f>
        <v>20840.579721367594</v>
      </c>
      <c r="E71" s="7">
        <f>E70*(1+'W1.regdata'!E70)</f>
        <v>20108.72704502552</v>
      </c>
      <c r="F71" s="7">
        <f>F70*(1+'W1.regdata'!F70)</f>
        <v>14777.131127516783</v>
      </c>
      <c r="G71" s="7">
        <f>G70*(1+'W1.regdata'!G70)</f>
        <v>29221.77649943357</v>
      </c>
      <c r="H71" s="7">
        <f>H70*(1+'W1.regdata'!H70)</f>
        <v>28299.453897009498</v>
      </c>
    </row>
    <row r="72" spans="1:8">
      <c r="A72" s="1">
        <v>36465</v>
      </c>
      <c r="B72">
        <v>1999</v>
      </c>
      <c r="C72">
        <v>11</v>
      </c>
      <c r="D72" s="7">
        <f>D71*(1+'W1.regdata'!D71)</f>
        <v>22840.579722319959</v>
      </c>
      <c r="E72" s="7">
        <f>E71*(1+'W1.regdata'!E71)</f>
        <v>20653.979224727267</v>
      </c>
      <c r="F72" s="7">
        <f>F71*(1+'W1.regdata'!F71)</f>
        <v>15274.904469876392</v>
      </c>
      <c r="G72" s="7">
        <f>G71*(1+'W1.regdata'!G71)</f>
        <v>30311.748762862444</v>
      </c>
      <c r="H72" s="7">
        <f>H71*(1+'W1.regdata'!H71)</f>
        <v>28838.894524293046</v>
      </c>
    </row>
    <row r="73" spans="1:8">
      <c r="A73" s="1">
        <v>36495</v>
      </c>
      <c r="B73">
        <v>1999</v>
      </c>
      <c r="C73">
        <v>12</v>
      </c>
      <c r="D73" s="7">
        <f>D72*(1+'W1.regdata'!D72)</f>
        <v>26101.449290145101</v>
      </c>
      <c r="E73" s="7">
        <f>E72*(1+'W1.regdata'!E72)</f>
        <v>22305.606833743637</v>
      </c>
      <c r="F73" s="7">
        <f>F72*(1+'W1.regdata'!F72)</f>
        <v>16630.618704214761</v>
      </c>
      <c r="G73" s="7">
        <f>G72*(1+'W1.regdata'!G72)</f>
        <v>32785.187461912014</v>
      </c>
      <c r="H73" s="7">
        <f>H72*(1+'W1.regdata'!H72)</f>
        <v>30507.049255115802</v>
      </c>
    </row>
    <row r="74" spans="1:8">
      <c r="A74" s="1">
        <v>36526</v>
      </c>
      <c r="B74">
        <v>2000</v>
      </c>
      <c r="C74">
        <v>1</v>
      </c>
      <c r="D74" s="7">
        <f>D73*(1+'W1.regdata'!D73)</f>
        <v>24362.318859449984</v>
      </c>
      <c r="E74" s="7">
        <f>E73*(1+'W1.regdata'!E73)</f>
        <v>21008.307587697927</v>
      </c>
      <c r="F74" s="7">
        <f>F73*(1+'W1.regdata'!F73)</f>
        <v>15558.922526334271</v>
      </c>
      <c r="G74" s="7">
        <f>G73*(1+'W1.regdata'!G73)</f>
        <v>31368.867363557412</v>
      </c>
      <c r="H74" s="7">
        <f>H73*(1+'W1.regdata'!H73)</f>
        <v>28954.133002202929</v>
      </c>
    </row>
    <row r="75" spans="1:8">
      <c r="A75" s="1">
        <v>36557</v>
      </c>
      <c r="B75">
        <v>2000</v>
      </c>
      <c r="C75">
        <v>2</v>
      </c>
      <c r="D75" s="7">
        <f>D74*(1+'W1.regdata'!D74)</f>
        <v>26217.391324766573</v>
      </c>
      <c r="E75" s="7">
        <f>E74*(1+'W1.regdata'!E74)</f>
        <v>21044.994725068751</v>
      </c>
      <c r="F75" s="7">
        <f>F74*(1+'W1.regdata'!F74)</f>
        <v>15962.593272756792</v>
      </c>
      <c r="G75" s="7">
        <f>G74*(1+'W1.regdata'!G74)</f>
        <v>32272.290743627866</v>
      </c>
      <c r="H75" s="7">
        <f>H74*(1+'W1.regdata'!H74)</f>
        <v>28371.919184307746</v>
      </c>
    </row>
    <row r="76" spans="1:8">
      <c r="A76" s="1">
        <v>36586</v>
      </c>
      <c r="B76">
        <v>2000</v>
      </c>
      <c r="C76">
        <v>3</v>
      </c>
      <c r="D76" s="7">
        <f>D75*(1+'W1.regdata'!D75)</f>
        <v>26173.913058428363</v>
      </c>
      <c r="E76" s="7">
        <f>E75*(1+'W1.regdata'!E75)</f>
        <v>22479.121141916236</v>
      </c>
      <c r="F76" s="7">
        <f>F75*(1+'W1.regdata'!F75)</f>
        <v>16565.628478977087</v>
      </c>
      <c r="G76" s="7">
        <f>G75*(1+'W1.regdata'!G75)</f>
        <v>34102.129628791561</v>
      </c>
      <c r="H76" s="7">
        <f>H75*(1+'W1.regdata'!H75)</f>
        <v>31116.048251460012</v>
      </c>
    </row>
    <row r="77" spans="1:8">
      <c r="A77" s="1">
        <v>36617</v>
      </c>
      <c r="B77">
        <v>2000</v>
      </c>
      <c r="C77">
        <v>4</v>
      </c>
      <c r="D77" s="7">
        <f>D76*(1+'W1.regdata'!D76)</f>
        <v>24478.260887633747</v>
      </c>
      <c r="E77" s="7">
        <f>E76*(1+'W1.regdata'!E76)</f>
        <v>21508.489685223878</v>
      </c>
      <c r="F77" s="7">
        <f>F76*(1+'W1.regdata'!F76)</f>
        <v>15678.527974956784</v>
      </c>
      <c r="G77" s="7">
        <f>G76*(1+'W1.regdata'!G76)</f>
        <v>32076.463128841344</v>
      </c>
      <c r="H77" s="7">
        <f>H76*(1+'W1.regdata'!H76)</f>
        <v>30157.804030396732</v>
      </c>
    </row>
    <row r="78" spans="1:8">
      <c r="A78" s="1">
        <v>36647</v>
      </c>
      <c r="B78">
        <v>2000</v>
      </c>
      <c r="C78">
        <v>5</v>
      </c>
      <c r="D78" s="7">
        <f>D77*(1+'W1.regdata'!D77)</f>
        <v>24028.985516519508</v>
      </c>
      <c r="E78" s="7">
        <f>E77*(1+'W1.regdata'!E77)</f>
        <v>20943.787192184434</v>
      </c>
      <c r="F78" s="7">
        <f>F77*(1+'W1.regdata'!F77)</f>
        <v>15280.252600220145</v>
      </c>
      <c r="G78" s="7">
        <f>G77*(1+'W1.regdata'!G77)</f>
        <v>30815.85812787788</v>
      </c>
      <c r="H78" s="7">
        <f>H77*(1+'W1.regdata'!H77)</f>
        <v>29496.895815386197</v>
      </c>
    </row>
    <row r="79" spans="1:8">
      <c r="A79" s="1">
        <v>36678</v>
      </c>
      <c r="B79">
        <v>2000</v>
      </c>
      <c r="C79">
        <v>6</v>
      </c>
      <c r="D79" s="7">
        <f>D78*(1+'W1.regdata'!D78)</f>
        <v>25115.942039628833</v>
      </c>
      <c r="E79" s="7">
        <f>E78*(1+'W1.regdata'!E78)</f>
        <v>21628.017217951878</v>
      </c>
      <c r="F79" s="7">
        <f>F78*(1+'W1.regdata'!F78)</f>
        <v>15861.224390794712</v>
      </c>
      <c r="G79" s="7">
        <f>G78*(1+'W1.regdata'!G78)</f>
        <v>32368.977377522926</v>
      </c>
      <c r="H79" s="7">
        <f>H78*(1+'W1.regdata'!H78)</f>
        <v>30202.861222631014</v>
      </c>
    </row>
    <row r="80" spans="1:8">
      <c r="A80" s="1">
        <v>36708</v>
      </c>
      <c r="B80">
        <v>2000</v>
      </c>
      <c r="C80">
        <v>7</v>
      </c>
      <c r="D80" s="7">
        <f>D79*(1+'W1.regdata'!D79)</f>
        <v>24753.623202040511</v>
      </c>
      <c r="E80" s="7">
        <f>E79*(1+'W1.regdata'!E79)</f>
        <v>20998.904243130313</v>
      </c>
      <c r="F80" s="7">
        <f>F79*(1+'W1.regdata'!F79)</f>
        <v>15180.886910347306</v>
      </c>
      <c r="G80" s="7">
        <f>G79*(1+'W1.regdata'!G79)</f>
        <v>31731.308523185722</v>
      </c>
      <c r="H80" s="7">
        <f>H79*(1+'W1.regdata'!H79)</f>
        <v>29709.308354242363</v>
      </c>
    </row>
    <row r="81" spans="1:8">
      <c r="A81" s="1">
        <v>36739</v>
      </c>
      <c r="B81">
        <v>2000</v>
      </c>
      <c r="C81">
        <v>8</v>
      </c>
      <c r="D81" s="7">
        <f>D80*(1+'W1.regdata'!D80)</f>
        <v>25362.318853697529</v>
      </c>
      <c r="E81" s="7">
        <f>E80*(1+'W1.regdata'!E80)</f>
        <v>21661.737362323482</v>
      </c>
      <c r="F81" s="7">
        <f>F80*(1+'W1.regdata'!F80)</f>
        <v>15297.383636819541</v>
      </c>
      <c r="G81" s="7">
        <f>G80*(1+'W1.regdata'!G80)</f>
        <v>34155.580494357113</v>
      </c>
      <c r="H81" s="7">
        <f>H80*(1+'W1.regdata'!H80)</f>
        <v>31512.634695920453</v>
      </c>
    </row>
    <row r="82" spans="1:8">
      <c r="A82" s="1">
        <v>36770</v>
      </c>
      <c r="B82">
        <v>2000</v>
      </c>
      <c r="C82">
        <v>9</v>
      </c>
      <c r="D82" s="7">
        <f>D81*(1+'W1.regdata'!D81)</f>
        <v>24318.840595911446</v>
      </c>
      <c r="E82" s="7">
        <f>E81*(1+'W1.regdata'!E81)</f>
        <v>20490.245001595464</v>
      </c>
      <c r="F82" s="7">
        <f>F81*(1+'W1.regdata'!F81)</f>
        <v>14537.343838992707</v>
      </c>
      <c r="G82" s="7">
        <f>G81*(1+'W1.regdata'!G81)</f>
        <v>32471.710375985305</v>
      </c>
      <c r="H82" s="7">
        <f>H81*(1+'W1.regdata'!H81)</f>
        <v>29827.246093135545</v>
      </c>
    </row>
    <row r="83" spans="1:8">
      <c r="A83" s="1">
        <v>36800</v>
      </c>
      <c r="B83">
        <v>2000</v>
      </c>
      <c r="C83">
        <v>10</v>
      </c>
      <c r="D83" s="7">
        <f>D82*(1+'W1.regdata'!D82)</f>
        <v>23420.289858762102</v>
      </c>
      <c r="E83" s="7">
        <f>E82*(1+'W1.regdata'!E82)</f>
        <v>20127.502301185668</v>
      </c>
      <c r="F83" s="7">
        <f>F82*(1+'W1.regdata'!F82)</f>
        <v>14179.170028466964</v>
      </c>
      <c r="G83" s="7">
        <f>G82*(1+'W1.regdata'!G82)</f>
        <v>31754.085576676029</v>
      </c>
      <c r="H83" s="7">
        <f>H82*(1+'W1.regdata'!H82)</f>
        <v>29679.616257906553</v>
      </c>
    </row>
    <row r="84" spans="1:8">
      <c r="A84" s="1">
        <v>36831</v>
      </c>
      <c r="B84">
        <v>2000</v>
      </c>
      <c r="C84">
        <v>11</v>
      </c>
      <c r="D84" s="7">
        <f>D83*(1+'W1.regdata'!D83)</f>
        <v>22782.60869390802</v>
      </c>
      <c r="E84" s="7">
        <f>E83*(1+'W1.regdata'!E83)</f>
        <v>18886.010827375434</v>
      </c>
      <c r="F84" s="7">
        <f>F83*(1+'W1.regdata'!F83)</f>
        <v>13632.620945779128</v>
      </c>
      <c r="G84" s="7">
        <f>G83*(1+'W1.regdata'!G83)</f>
        <v>28508.818030739742</v>
      </c>
      <c r="H84" s="7">
        <f>H83*(1+'W1.regdata'!H83)</f>
        <v>27303.212122783389</v>
      </c>
    </row>
    <row r="85" spans="1:8">
      <c r="A85" s="1">
        <v>36861</v>
      </c>
      <c r="B85">
        <v>2000</v>
      </c>
      <c r="C85">
        <v>12</v>
      </c>
      <c r="D85" s="7">
        <f>D84*(1+'W1.regdata'!D84)</f>
        <v>23768.115941223874</v>
      </c>
      <c r="E85" s="7">
        <f>E84*(1+'W1.regdata'!E84)</f>
        <v>19171.705826754562</v>
      </c>
      <c r="F85" s="7">
        <f>F84*(1+'W1.regdata'!F84)</f>
        <v>14101.754367477824</v>
      </c>
      <c r="G85" s="7">
        <f>G84*(1+'W1.regdata'!G84)</f>
        <v>28990.617055459239</v>
      </c>
      <c r="H85" s="7">
        <f>H84*(1+'W1.regdata'!H84)</f>
        <v>27413.882583287232</v>
      </c>
    </row>
    <row r="86" spans="1:8">
      <c r="A86" s="1">
        <v>36892</v>
      </c>
      <c r="B86">
        <v>2001</v>
      </c>
      <c r="C86">
        <v>1</v>
      </c>
      <c r="D86" s="7">
        <f>D85*(1+'W1.regdata'!D85)</f>
        <v>23782.608694904542</v>
      </c>
      <c r="E86" s="7">
        <f>E85*(1+'W1.regdata'!E85)</f>
        <v>19532.282145347195</v>
      </c>
      <c r="F86" s="7">
        <f>F85*(1+'W1.regdata'!F85)</f>
        <v>14091.256527965272</v>
      </c>
      <c r="G86" s="7">
        <f>G85*(1+'W1.regdata'!G85)</f>
        <v>30051.673639689045</v>
      </c>
      <c r="H86" s="7">
        <f>H85*(1+'W1.regdata'!H85)</f>
        <v>28363.406054943236</v>
      </c>
    </row>
    <row r="87" spans="1:8">
      <c r="A87" s="1">
        <v>36923</v>
      </c>
      <c r="B87">
        <v>2001</v>
      </c>
      <c r="C87">
        <v>2</v>
      </c>
      <c r="D87" s="7">
        <f>D86*(1+'W1.regdata'!D86)</f>
        <v>22507.2463738142</v>
      </c>
      <c r="E87" s="7">
        <f>E86*(1+'W1.regdata'!E86)</f>
        <v>17862.868264364777</v>
      </c>
      <c r="F87" s="7">
        <f>F86*(1+'W1.regdata'!F86)</f>
        <v>13022.574576040146</v>
      </c>
      <c r="G87" s="7">
        <f>G86*(1+'W1.regdata'!G86)</f>
        <v>27139.666464003178</v>
      </c>
      <c r="H87" s="7">
        <f>H86*(1+'W1.regdata'!H86)</f>
        <v>25745.727852835971</v>
      </c>
    </row>
    <row r="88" spans="1:8">
      <c r="A88" s="1">
        <v>36951</v>
      </c>
      <c r="B88">
        <v>2001</v>
      </c>
      <c r="C88">
        <v>3</v>
      </c>
      <c r="D88" s="7">
        <f>D87*(1+'W1.regdata'!D87)</f>
        <v>20971.014497641976</v>
      </c>
      <c r="E88" s="7">
        <f>E87*(1+'W1.regdata'!E87)</f>
        <v>16660.104718832699</v>
      </c>
      <c r="F88" s="7">
        <f>F87*(1+'W1.regdata'!F87)</f>
        <v>12122.944690570508</v>
      </c>
      <c r="G88" s="7">
        <f>G87*(1+'W1.regdata'!G87)</f>
        <v>25286.027244511759</v>
      </c>
      <c r="H88" s="7">
        <f>H87*(1+'W1.regdata'!H87)</f>
        <v>24092.730604848435</v>
      </c>
    </row>
    <row r="89" spans="1:8">
      <c r="A89" s="1">
        <v>36982</v>
      </c>
      <c r="B89">
        <v>2001</v>
      </c>
      <c r="C89">
        <v>4</v>
      </c>
      <c r="D89" s="7">
        <f>D88*(1+'W1.regdata'!D88)</f>
        <v>22115.942034707412</v>
      </c>
      <c r="E89" s="7">
        <f>E88*(1+'W1.regdata'!E88)</f>
        <v>17866.133526255053</v>
      </c>
      <c r="F89" s="7">
        <f>F88*(1+'W1.regdata'!F88)</f>
        <v>12940.141491209999</v>
      </c>
      <c r="G89" s="7">
        <f>G88*(1+'W1.regdata'!G88)</f>
        <v>27394.881916704038</v>
      </c>
      <c r="H89" s="7">
        <f>H88*(1+'W1.regdata'!H88)</f>
        <v>25943.398154402261</v>
      </c>
    </row>
    <row r="90" spans="1:8">
      <c r="A90" s="1">
        <v>37012</v>
      </c>
      <c r="B90">
        <v>2001</v>
      </c>
      <c r="C90">
        <v>5</v>
      </c>
      <c r="D90" s="7">
        <f>D89*(1+'W1.regdata'!D89)</f>
        <v>21898.550728564212</v>
      </c>
      <c r="E90" s="7">
        <f>E89*(1+'W1.regdata'!E89)</f>
        <v>17599.276594556417</v>
      </c>
      <c r="F90" s="7">
        <f>F89*(1+'W1.regdata'!F89)</f>
        <v>12446.27058732421</v>
      </c>
      <c r="G90" s="7">
        <f>G89*(1+'W1.regdata'!G89)</f>
        <v>27682.52817682943</v>
      </c>
      <c r="H90" s="7">
        <f>H89*(1+'W1.regdata'!H89)</f>
        <v>26075.455213744404</v>
      </c>
    </row>
    <row r="91" spans="1:8">
      <c r="A91" s="1">
        <v>37043</v>
      </c>
      <c r="B91">
        <v>2001</v>
      </c>
      <c r="C91">
        <v>6</v>
      </c>
      <c r="D91" s="7">
        <f>D90*(1+'W1.regdata'!D90)</f>
        <v>21507.246379638978</v>
      </c>
      <c r="E91" s="7">
        <f>E90*(1+'W1.regdata'!E90)</f>
        <v>17029.425041889361</v>
      </c>
      <c r="F91" s="7">
        <f>F90*(1+'W1.regdata'!F90)</f>
        <v>11919.866774476861</v>
      </c>
      <c r="G91" s="7">
        <f>G90*(1+'W1.regdata'!G90)</f>
        <v>27225.766461911746</v>
      </c>
      <c r="H91" s="7">
        <f>H90*(1+'W1.regdata'!H90)</f>
        <v>25422.644849645294</v>
      </c>
    </row>
    <row r="92" spans="1:8">
      <c r="A92" s="1">
        <v>37073</v>
      </c>
      <c r="B92">
        <v>2001</v>
      </c>
      <c r="C92">
        <v>7</v>
      </c>
      <c r="D92" s="7">
        <f>D91*(1+'W1.regdata'!D91)</f>
        <v>21072.463779987618</v>
      </c>
      <c r="E92" s="7">
        <f>E91*(1+'W1.regdata'!E91)</f>
        <v>16792.08109169441</v>
      </c>
      <c r="F92" s="7">
        <f>F91*(1+'W1.regdata'!F91)</f>
        <v>11697.92865326659</v>
      </c>
      <c r="G92" s="7">
        <f>G91*(1+'W1.regdata'!G91)</f>
        <v>26727.534935658761</v>
      </c>
      <c r="H92" s="7">
        <f>H91*(1+'W1.regdata'!H91)</f>
        <v>25149.602339016274</v>
      </c>
    </row>
    <row r="93" spans="1:8">
      <c r="A93" s="1">
        <v>37104</v>
      </c>
      <c r="B93">
        <v>2001</v>
      </c>
      <c r="C93">
        <v>8</v>
      </c>
      <c r="D93" s="7">
        <f>D92*(1+'W1.regdata'!D92)</f>
        <v>20913.043490071719</v>
      </c>
      <c r="E93" s="7">
        <f>E92*(1+'W1.regdata'!E92)</f>
        <v>15961.055422864112</v>
      </c>
      <c r="F93" s="7">
        <f>F92*(1+'W1.regdata'!F92)</f>
        <v>11381.235953394242</v>
      </c>
      <c r="G93" s="7">
        <f>G92*(1+'W1.regdata'!G92)</f>
        <v>25083.791537115747</v>
      </c>
      <c r="H93" s="7">
        <f>H92*(1+'W1.regdata'!H92)</f>
        <v>23537.301924520114</v>
      </c>
    </row>
    <row r="94" spans="1:8">
      <c r="A94" s="1">
        <v>37135</v>
      </c>
      <c r="B94">
        <v>2001</v>
      </c>
      <c r="C94">
        <v>9</v>
      </c>
      <c r="D94" s="7">
        <f>D93*(1+'W1.regdata'!D93)</f>
        <v>18913.043481290028</v>
      </c>
      <c r="E94" s="7">
        <f>E93*(1+'W1.regdata'!E93)</f>
        <v>14537.070167370899</v>
      </c>
      <c r="F94" s="7">
        <f>F93*(1+'W1.regdata'!F93)</f>
        <v>10213.934784215482</v>
      </c>
      <c r="G94" s="7">
        <f>G93*(1+'W1.regdata'!G93)</f>
        <v>22831.267057082754</v>
      </c>
      <c r="H94" s="7">
        <f>H93*(1+'W1.regdata'!H93)</f>
        <v>21613.753819794805</v>
      </c>
    </row>
    <row r="95" spans="1:8">
      <c r="A95" s="1">
        <v>37165</v>
      </c>
      <c r="B95">
        <v>2001</v>
      </c>
      <c r="C95">
        <v>10</v>
      </c>
      <c r="D95" s="7">
        <f>D94*(1+'W1.regdata'!D94)</f>
        <v>19550.72464089216</v>
      </c>
      <c r="E95" s="7">
        <f>E94*(1+'W1.regdata'!E94)</f>
        <v>14806.721411736669</v>
      </c>
      <c r="F95" s="7">
        <f>F94*(1+'W1.regdata'!F94)</f>
        <v>10472.686211163011</v>
      </c>
      <c r="G95" s="7">
        <f>G94*(1+'W1.regdata'!G94)</f>
        <v>23445.428140918277</v>
      </c>
      <c r="H95" s="7">
        <f>H94*(1+'W1.regdata'!H94)</f>
        <v>22004.941709975494</v>
      </c>
    </row>
    <row r="96" spans="1:8">
      <c r="A96" s="1">
        <v>37196</v>
      </c>
      <c r="B96">
        <v>2001</v>
      </c>
      <c r="C96">
        <v>11</v>
      </c>
      <c r="D96" s="7">
        <f>D95*(1+'W1.regdata'!D95)</f>
        <v>20347.82608955351</v>
      </c>
      <c r="E96" s="7">
        <f>E95*(1+'W1.regdata'!E95)</f>
        <v>15665.86289696353</v>
      </c>
      <c r="F96" s="7">
        <f>F95*(1+'W1.regdata'!F95)</f>
        <v>10850.787962554234</v>
      </c>
      <c r="G96" s="7">
        <f>G95*(1+'W1.regdata'!G95)</f>
        <v>25253.070650583075</v>
      </c>
      <c r="H96" s="7">
        <f>H95*(1+'W1.regdata'!H95)</f>
        <v>23659.184765665283</v>
      </c>
    </row>
    <row r="97" spans="1:8">
      <c r="A97" s="1">
        <v>37226</v>
      </c>
      <c r="B97">
        <v>2001</v>
      </c>
      <c r="C97">
        <v>12</v>
      </c>
      <c r="D97" s="7">
        <f>D96*(1+'W1.regdata'!D96)</f>
        <v>20681.159423300403</v>
      </c>
      <c r="E97" s="7">
        <f>E96*(1+'W1.regdata'!E96)</f>
        <v>15753.585500439438</v>
      </c>
      <c r="F97" s="7">
        <f>F96*(1+'W1.regdata'!F96)</f>
        <v>10913.208058901986</v>
      </c>
      <c r="G97" s="7">
        <f>G96*(1+'W1.regdata'!G96)</f>
        <v>25694.99938696828</v>
      </c>
      <c r="H97" s="7">
        <f>H96*(1+'W1.regdata'!H96)</f>
        <v>23838.375397189429</v>
      </c>
    </row>
    <row r="98" spans="1:8">
      <c r="A98" s="1">
        <v>37257</v>
      </c>
      <c r="B98">
        <v>2002</v>
      </c>
      <c r="C98">
        <v>1</v>
      </c>
      <c r="D98" s="7">
        <f>D97*(1+'W1.regdata'!D97)</f>
        <v>19985.507243097687</v>
      </c>
      <c r="E98" s="7">
        <f>E97*(1+'W1.regdata'!E97)</f>
        <v>15265.396961962142</v>
      </c>
      <c r="F98" s="7">
        <f>F97*(1+'W1.regdata'!F97)</f>
        <v>10328.825181944921</v>
      </c>
      <c r="G98" s="7">
        <f>G97*(1+'W1.regdata'!G97)</f>
        <v>25360.964394937691</v>
      </c>
      <c r="H98" s="7">
        <f>H97*(1+'W1.regdata'!H97)</f>
        <v>23467.120638954169</v>
      </c>
    </row>
    <row r="99" spans="1:8">
      <c r="A99" s="1">
        <v>37288</v>
      </c>
      <c r="B99">
        <v>2002</v>
      </c>
      <c r="C99">
        <v>2</v>
      </c>
      <c r="D99" s="7">
        <f>D98*(1+'W1.regdata'!D98)</f>
        <v>20347.826082762876</v>
      </c>
      <c r="E99" s="7">
        <f>E98*(1+'W1.regdata'!E98)</f>
        <v>15113.342357623438</v>
      </c>
      <c r="F99" s="7">
        <f>F98*(1+'W1.regdata'!F98)</f>
        <v>10388.146006791918</v>
      </c>
      <c r="G99" s="7">
        <f>G98*(1+'W1.regdata'!G98)</f>
        <v>24813.167564007039</v>
      </c>
      <c r="H99" s="7">
        <f>H98*(1+'W1.regdata'!H98)</f>
        <v>22979.796873525174</v>
      </c>
    </row>
    <row r="100" spans="1:8">
      <c r="A100" s="1">
        <v>37316</v>
      </c>
      <c r="B100">
        <v>2002</v>
      </c>
      <c r="C100">
        <v>3</v>
      </c>
      <c r="D100" s="7">
        <f>D99*(1+'W1.regdata'!D99)</f>
        <v>21188.405792520072</v>
      </c>
      <c r="E100" s="7">
        <f>E99*(1+'W1.regdata'!E99)</f>
        <v>15754.857063146681</v>
      </c>
      <c r="F100" s="7">
        <f>F99*(1+'W1.regdata'!F99)</f>
        <v>10919.25542167871</v>
      </c>
      <c r="G100" s="7">
        <f>G99*(1+'W1.regdata'!G99)</f>
        <v>25897.502986554147</v>
      </c>
      <c r="H100" s="7">
        <f>H99*(1+'W1.regdata'!H99)</f>
        <v>23824.048443563788</v>
      </c>
    </row>
    <row r="101" spans="1:8">
      <c r="A101" s="1">
        <v>37347</v>
      </c>
      <c r="B101">
        <v>2002</v>
      </c>
      <c r="C101">
        <v>4</v>
      </c>
      <c r="D101" s="7">
        <f>D100*(1+'W1.regdata'!D100)</f>
        <v>21666.666661442749</v>
      </c>
      <c r="E101" s="7">
        <f>E100*(1+'W1.regdata'!E100)</f>
        <v>15199.966066112394</v>
      </c>
      <c r="F101" s="7">
        <f>F100*(1+'W1.regdata'!F100)</f>
        <v>10967.804385830215</v>
      </c>
      <c r="G101" s="7">
        <f>G100*(1+'W1.regdata'!G100)</f>
        <v>24589.679085733162</v>
      </c>
      <c r="H101" s="7">
        <f>H100*(1+'W1.regdata'!H100)</f>
        <v>22360.831327025844</v>
      </c>
    </row>
    <row r="102" spans="1:8">
      <c r="A102" s="1">
        <v>37377</v>
      </c>
      <c r="B102">
        <v>2002</v>
      </c>
      <c r="C102">
        <v>5</v>
      </c>
      <c r="D102" s="7">
        <f>D101*(1+'W1.regdata'!D101)</f>
        <v>21985.507241865875</v>
      </c>
      <c r="E102" s="7">
        <f>E101*(1+'W1.regdata'!E101)</f>
        <v>15193.639612236188</v>
      </c>
      <c r="F102" s="7">
        <f>F101*(1+'W1.regdata'!F101)</f>
        <v>11069.598466991019</v>
      </c>
      <c r="G102" s="7">
        <f>G101*(1+'W1.regdata'!G101)</f>
        <v>24284.767065070071</v>
      </c>
      <c r="H102" s="7">
        <f>H101*(1+'W1.regdata'!H101)</f>
        <v>22157.762443566869</v>
      </c>
    </row>
    <row r="103" spans="1:8">
      <c r="A103" s="1">
        <v>37408</v>
      </c>
      <c r="B103">
        <v>2002</v>
      </c>
      <c r="C103">
        <v>6</v>
      </c>
      <c r="D103" s="7">
        <f>D102*(1+'W1.regdata'!D102)</f>
        <v>21333.333332289541</v>
      </c>
      <c r="E103" s="7">
        <f>E102*(1+'W1.regdata'!E102)</f>
        <v>14251.155371823397</v>
      </c>
      <c r="F103" s="7">
        <f>F102*(1+'W1.regdata'!F102)</f>
        <v>10611.284147332553</v>
      </c>
      <c r="G103" s="7">
        <f>G102*(1+'W1.regdata'!G102)</f>
        <v>22565.405556863112</v>
      </c>
      <c r="H103" s="7">
        <f>H102*(1+'W1.regdata'!H102)</f>
        <v>20552.314054816903</v>
      </c>
    </row>
    <row r="104" spans="1:8">
      <c r="A104" s="1">
        <v>37438</v>
      </c>
      <c r="B104">
        <v>2002</v>
      </c>
      <c r="C104">
        <v>7</v>
      </c>
      <c r="D104" s="7">
        <f>D103*(1+'W1.regdata'!D103)</f>
        <v>19188.405801727822</v>
      </c>
      <c r="E104" s="7">
        <f>E103*(1+'W1.regdata'!E103)</f>
        <v>13038.282063575138</v>
      </c>
      <c r="F104" s="7">
        <f>F103*(1+'W1.regdata'!F103)</f>
        <v>9556.1804165093563</v>
      </c>
      <c r="G104" s="7">
        <f>G103*(1+'W1.regdata'!G103)</f>
        <v>20753.403490647004</v>
      </c>
      <c r="H104" s="7">
        <f>H103*(1+'W1.regdata'!H103)</f>
        <v>18928.593629971554</v>
      </c>
    </row>
    <row r="105" spans="1:8">
      <c r="A105" s="1">
        <v>37469</v>
      </c>
      <c r="B105">
        <v>2002</v>
      </c>
      <c r="C105">
        <v>8</v>
      </c>
      <c r="D105" s="7">
        <f>D104*(1+'W1.regdata'!D104)</f>
        <v>19333.333338174361</v>
      </c>
      <c r="E105" s="7">
        <f>E104*(1+'W1.regdata'!E104)</f>
        <v>13038.800111028711</v>
      </c>
      <c r="F105" s="7">
        <f>F104*(1+'W1.regdata'!F104)</f>
        <v>9510.9291500572253</v>
      </c>
      <c r="G105" s="7">
        <f>G104*(1+'W1.regdata'!G104)</f>
        <v>20886.225272987143</v>
      </c>
      <c r="H105" s="7">
        <f>H104*(1+'W1.regdata'!H104)</f>
        <v>19020.99204359591</v>
      </c>
    </row>
    <row r="106" spans="1:8">
      <c r="A106" s="1">
        <v>37500</v>
      </c>
      <c r="B106">
        <v>2002</v>
      </c>
      <c r="C106">
        <v>9</v>
      </c>
      <c r="D106" s="7">
        <f>D105*(1+'W1.regdata'!D105)</f>
        <v>17666.666662423697</v>
      </c>
      <c r="E106" s="7">
        <f>E105*(1+'W1.regdata'!E105)</f>
        <v>11588.221785523867</v>
      </c>
      <c r="F106" s="7">
        <f>F105*(1+'W1.regdata'!F105)</f>
        <v>8476.1880126357737</v>
      </c>
      <c r="G106" s="7">
        <f>G105*(1+'W1.regdata'!G105)</f>
        <v>18753.741672615157</v>
      </c>
      <c r="H106" s="7">
        <f>H105*(1+'W1.regdata'!H105)</f>
        <v>16928.219890791042</v>
      </c>
    </row>
    <row r="107" spans="1:8">
      <c r="A107" s="1">
        <v>37530</v>
      </c>
      <c r="B107">
        <v>2002</v>
      </c>
      <c r="C107">
        <v>10</v>
      </c>
      <c r="D107" s="7">
        <f>D106*(1+'W1.regdata'!D106)</f>
        <v>18318.840575100399</v>
      </c>
      <c r="E107" s="7">
        <f>E106*(1+'W1.regdata'!E106)</f>
        <v>12431.288118881921</v>
      </c>
      <c r="F107" s="7">
        <f>F106*(1+'W1.regdata'!F106)</f>
        <v>8925.714757640586</v>
      </c>
      <c r="G107" s="7">
        <f>G106*(1+'W1.regdata'!G106)</f>
        <v>20248.414883922582</v>
      </c>
      <c r="H107" s="7">
        <f>H106*(1+'W1.regdata'!H106)</f>
        <v>18391.644650319282</v>
      </c>
    </row>
    <row r="108" spans="1:8">
      <c r="A108" s="1">
        <v>37561</v>
      </c>
      <c r="B108">
        <v>2002</v>
      </c>
      <c r="C108">
        <v>11</v>
      </c>
      <c r="D108" s="7">
        <f>D107*(1+'W1.regdata'!D107)</f>
        <v>18797.101443872805</v>
      </c>
      <c r="E108" s="7">
        <f>E107*(1+'W1.regdata'!E107)</f>
        <v>13084.152759227123</v>
      </c>
      <c r="F108" s="7">
        <f>F107*(1+'W1.regdata'!F107)</f>
        <v>9320.2672179130532</v>
      </c>
      <c r="G108" s="7">
        <f>G107*(1+'W1.regdata'!G107)</f>
        <v>21479.518508865072</v>
      </c>
      <c r="H108" s="7">
        <f>H107*(1+'W1.regdata'!H107)</f>
        <v>19441.24909940187</v>
      </c>
    </row>
    <row r="109" spans="1:8">
      <c r="A109" s="1">
        <v>37591</v>
      </c>
      <c r="B109">
        <v>2002</v>
      </c>
      <c r="C109">
        <v>12</v>
      </c>
      <c r="D109" s="7">
        <f>D108*(1+'W1.regdata'!D108)</f>
        <v>18739.130431135844</v>
      </c>
      <c r="E109" s="7">
        <f>E108*(1+'W1.regdata'!E108)</f>
        <v>12436.499980862627</v>
      </c>
      <c r="F109" s="7">
        <f>F108*(1+'W1.regdata'!F108)</f>
        <v>9001.6185778964737</v>
      </c>
      <c r="G109" s="7">
        <f>G108*(1+'W1.regdata'!G108)</f>
        <v>20265.925713114197</v>
      </c>
      <c r="H109" s="7">
        <f>H108*(1+'W1.regdata'!H108)</f>
        <v>18268.308343929781</v>
      </c>
    </row>
    <row r="110" spans="1:8">
      <c r="A110" s="1">
        <v>37622</v>
      </c>
      <c r="B110">
        <v>2003</v>
      </c>
      <c r="C110">
        <v>1</v>
      </c>
      <c r="D110" s="7">
        <f>D109*(1+'W1.regdata'!D109)</f>
        <v>18275.362307008705</v>
      </c>
      <c r="E110" s="7">
        <f>E109*(1+'W1.regdata'!E109)</f>
        <v>12048.168913381694</v>
      </c>
      <c r="F110" s="7">
        <f>F109*(1+'W1.regdata'!F109)</f>
        <v>8621.1356793992181</v>
      </c>
      <c r="G110" s="7">
        <f>G109*(1+'W1.regdata'!G109)</f>
        <v>19765.357348000278</v>
      </c>
      <c r="H110" s="7">
        <f>H109*(1+'W1.regdata'!H109)</f>
        <v>17767.488187710067</v>
      </c>
    </row>
    <row r="111" spans="1:8">
      <c r="A111" s="1">
        <v>37653</v>
      </c>
      <c r="B111">
        <v>2003</v>
      </c>
      <c r="C111">
        <v>2</v>
      </c>
      <c r="D111" s="7">
        <f>D110*(1+'W1.regdata'!D110)</f>
        <v>17898.550707585993</v>
      </c>
      <c r="E111" s="7">
        <f>E110*(1+'W1.regdata'!E110)</f>
        <v>11818.752644778673</v>
      </c>
      <c r="F111" s="7">
        <f>F110*(1+'W1.regdata'!F110)</f>
        <v>8407.9284333634223</v>
      </c>
      <c r="G111" s="7">
        <f>G110*(1+'W1.regdata'!G110)</f>
        <v>19409.580915736271</v>
      </c>
      <c r="H111" s="7">
        <f>H110*(1+'W1.regdata'!H110)</f>
        <v>17465.376516909291</v>
      </c>
    </row>
    <row r="112" spans="1:8">
      <c r="A112" s="1">
        <v>37681</v>
      </c>
      <c r="B112">
        <v>2003</v>
      </c>
      <c r="C112">
        <v>3</v>
      </c>
      <c r="D112" s="7">
        <f>D111*(1+'W1.regdata'!D111)</f>
        <v>17652.173899559843</v>
      </c>
      <c r="E112" s="7">
        <f>E111*(1+'W1.regdata'!E111)</f>
        <v>11752.254267560289</v>
      </c>
      <c r="F112" s="7">
        <f>F111*(1+'W1.regdata'!F111)</f>
        <v>8206.9009518618877</v>
      </c>
      <c r="G112" s="7">
        <f>G111*(1+'W1.regdata'!G111)</f>
        <v>19640.554928633534</v>
      </c>
      <c r="H112" s="7">
        <f>H111*(1+'W1.regdata'!H111)</f>
        <v>17611.34524723966</v>
      </c>
    </row>
    <row r="113" spans="1:8">
      <c r="A113" s="1">
        <v>37712</v>
      </c>
      <c r="B113">
        <v>2003</v>
      </c>
      <c r="C113">
        <v>4</v>
      </c>
      <c r="D113" s="7">
        <f>D112*(1+'W1.regdata'!D112)</f>
        <v>19130.434768621977</v>
      </c>
      <c r="E113" s="7">
        <f>E112*(1+'W1.regdata'!E112)</f>
        <v>12767.531939166427</v>
      </c>
      <c r="F113" s="7">
        <f>F112*(1+'W1.regdata'!F112)</f>
        <v>8976.8338513517992</v>
      </c>
      <c r="G113" s="7">
        <f>G112*(1+'W1.regdata'!G112)</f>
        <v>21274.649098695842</v>
      </c>
      <c r="H113" s="7">
        <f>H112*(1+'W1.regdata'!H112)</f>
        <v>19038.641189595688</v>
      </c>
    </row>
    <row r="114" spans="1:8">
      <c r="A114" s="1">
        <v>37742</v>
      </c>
      <c r="B114">
        <v>2003</v>
      </c>
      <c r="C114">
        <v>5</v>
      </c>
      <c r="D114" s="7">
        <f>D113*(1+'W1.regdata'!D113)</f>
        <v>20550.724621844438</v>
      </c>
      <c r="E114" s="7">
        <f>E113*(1+'W1.regdata'!E113)</f>
        <v>13463.708437627069</v>
      </c>
      <c r="F114" s="7">
        <f>F113*(1+'W1.regdata'!F113)</f>
        <v>9484.6892756909929</v>
      </c>
      <c r="G114" s="7">
        <f>G113*(1+'W1.regdata'!G113)</f>
        <v>22580.912553355764</v>
      </c>
      <c r="H114" s="7">
        <f>H113*(1+'W1.regdata'!H113)</f>
        <v>20007.682527693963</v>
      </c>
    </row>
    <row r="115" spans="1:8">
      <c r="A115" s="1">
        <v>37773</v>
      </c>
      <c r="B115">
        <v>2003</v>
      </c>
      <c r="C115">
        <v>6</v>
      </c>
      <c r="D115" s="7">
        <f>D114*(1+'W1.regdata'!D114)</f>
        <v>21144.927519348854</v>
      </c>
      <c r="E115" s="7">
        <f>E114*(1+'W1.regdata'!E114)</f>
        <v>13674.333735155638</v>
      </c>
      <c r="F115" s="7">
        <f>F114*(1+'W1.regdata'!F114)</f>
        <v>9692.2176716134036</v>
      </c>
      <c r="G115" s="7">
        <f>G114*(1+'W1.regdata'!G114)</f>
        <v>22924.142424166774</v>
      </c>
      <c r="H115" s="7">
        <f>H114*(1+'W1.regdata'!H114)</f>
        <v>20234.214369138601</v>
      </c>
    </row>
    <row r="116" spans="1:8">
      <c r="A116" s="1">
        <v>37803</v>
      </c>
      <c r="B116">
        <v>2003</v>
      </c>
      <c r="C116">
        <v>7</v>
      </c>
      <c r="D116" s="7">
        <f>D115*(1+'W1.regdata'!D115)</f>
        <v>21623.188389261195</v>
      </c>
      <c r="E116" s="7">
        <f>E115*(1+'W1.regdata'!E115)</f>
        <v>13936.716625239298</v>
      </c>
      <c r="F116" s="7">
        <f>F115*(1+'W1.regdata'!F115)</f>
        <v>9916.4518998941621</v>
      </c>
      <c r="G116" s="7">
        <f>G115*(1+'W1.regdata'!G115)</f>
        <v>23476.614256589193</v>
      </c>
      <c r="H116" s="7">
        <f>H115*(1+'W1.regdata'!H115)</f>
        <v>20562.488283853159</v>
      </c>
    </row>
    <row r="117" spans="1:8">
      <c r="A117" s="1">
        <v>37834</v>
      </c>
      <c r="B117">
        <v>2003</v>
      </c>
      <c r="C117">
        <v>8</v>
      </c>
      <c r="D117" s="7">
        <f>D116*(1+'W1.regdata'!D116)</f>
        <v>22478.260851836279</v>
      </c>
      <c r="E117" s="7">
        <f>E116*(1+'W1.regdata'!E116)</f>
        <v>14212.129178965593</v>
      </c>
      <c r="F117" s="7">
        <f>F116*(1+'W1.regdata'!F116)</f>
        <v>10130.613494421512</v>
      </c>
      <c r="G117" s="7">
        <f>G116*(1+'W1.regdata'!G116)</f>
        <v>24042.400660172993</v>
      </c>
      <c r="H117" s="7">
        <f>H116*(1+'W1.regdata'!H116)</f>
        <v>20930.005568498229</v>
      </c>
    </row>
    <row r="118" spans="1:8">
      <c r="A118" s="1">
        <v>37865</v>
      </c>
      <c r="B118">
        <v>2003</v>
      </c>
      <c r="C118">
        <v>9</v>
      </c>
      <c r="D118" s="7">
        <f>D117*(1+'W1.regdata'!D117)</f>
        <v>23159.420271520779</v>
      </c>
      <c r="E118" s="7">
        <f>E117*(1+'W1.regdata'!E117)</f>
        <v>14279.899128573345</v>
      </c>
      <c r="F118" s="7">
        <f>F117*(1+'W1.regdata'!F117)</f>
        <v>10425.96089978557</v>
      </c>
      <c r="G118" s="7">
        <f>G117*(1+'W1.regdata'!G117)</f>
        <v>23765.913052581003</v>
      </c>
      <c r="H118" s="7">
        <f>H117*(1+'W1.regdata'!H117)</f>
        <v>20680.010758806271</v>
      </c>
    </row>
    <row r="119" spans="1:8">
      <c r="A119" s="1">
        <v>37895</v>
      </c>
      <c r="B119">
        <v>2003</v>
      </c>
      <c r="C119">
        <v>10</v>
      </c>
      <c r="D119" s="7">
        <f>D118*(1+'W1.regdata'!D118)</f>
        <v>24420.289835339998</v>
      </c>
      <c r="E119" s="7">
        <f>E118*(1+'W1.regdata'!E118)</f>
        <v>15112.949889434656</v>
      </c>
      <c r="F119" s="7">
        <f>F118*(1+'W1.regdata'!F118)</f>
        <v>11069.248846960039</v>
      </c>
      <c r="G119" s="7">
        <f>G118*(1+'W1.regdata'!G118)</f>
        <v>25227.516705314738</v>
      </c>
      <c r="H119" s="7">
        <f>H118*(1+'W1.regdata'!H118)</f>
        <v>21816.615062590343</v>
      </c>
    </row>
    <row r="120" spans="1:8">
      <c r="A120" s="1">
        <v>37926</v>
      </c>
      <c r="B120">
        <v>2003</v>
      </c>
      <c r="C120">
        <v>11</v>
      </c>
      <c r="D120" s="7">
        <f>D119*(1+'W1.regdata'!D119)</f>
        <v>24971.014472981948</v>
      </c>
      <c r="E120" s="7">
        <f>E119*(1+'W1.regdata'!E119)</f>
        <v>15321.926856353519</v>
      </c>
      <c r="F120" s="7">
        <f>F119*(1+'W1.regdata'!F119)</f>
        <v>11299.275313063614</v>
      </c>
      <c r="G120" s="7">
        <f>G119*(1+'W1.regdata'!G119)</f>
        <v>25585.747442530206</v>
      </c>
      <c r="H120" s="7">
        <f>H119*(1+'W1.regdata'!H119)</f>
        <v>21972.135088861676</v>
      </c>
    </row>
    <row r="121" spans="1:8">
      <c r="A121" s="1">
        <v>37956</v>
      </c>
      <c r="B121">
        <v>2003</v>
      </c>
      <c r="C121">
        <v>12</v>
      </c>
      <c r="D121" s="7">
        <f>D120*(1+'W1.regdata'!D120)</f>
        <v>26681.159398361215</v>
      </c>
      <c r="E121" s="7">
        <f>E120*(1+'W1.regdata'!E120)</f>
        <v>16268.524071689309</v>
      </c>
      <c r="F121" s="7">
        <f>F120*(1+'W1.regdata'!F120)</f>
        <v>12177.578798814378</v>
      </c>
      <c r="G121" s="7">
        <f>G120*(1+'W1.regdata'!G120)</f>
        <v>26706.403180513033</v>
      </c>
      <c r="H121" s="7">
        <f>H120*(1+'W1.regdata'!H120)</f>
        <v>23087.560431686237</v>
      </c>
    </row>
    <row r="122" spans="1:8">
      <c r="A122" s="1">
        <v>37987</v>
      </c>
      <c r="B122">
        <v>2004</v>
      </c>
      <c r="C122">
        <v>1</v>
      </c>
      <c r="D122" s="7">
        <f>D121*(1+'W1.regdata'!D121)</f>
        <v>27144.927514294548</v>
      </c>
      <c r="E122" s="7">
        <f>E121*(1+'W1.regdata'!E121)</f>
        <v>16519.243057955111</v>
      </c>
      <c r="F122" s="7">
        <f>F121*(1+'W1.regdata'!F121)</f>
        <v>12344.410349712361</v>
      </c>
      <c r="G122" s="7">
        <f>G121*(1+'W1.regdata'!G121)</f>
        <v>27299.285331120424</v>
      </c>
      <c r="H122" s="7">
        <f>H121*(1+'W1.regdata'!H121)</f>
        <v>23486.430887124599</v>
      </c>
    </row>
    <row r="123" spans="1:8">
      <c r="A123" s="1">
        <v>38018</v>
      </c>
      <c r="B123">
        <v>2004</v>
      </c>
      <c r="C123">
        <v>2</v>
      </c>
      <c r="D123" s="7">
        <f>D122*(1+'W1.regdata'!D122)</f>
        <v>28072.463745433357</v>
      </c>
      <c r="E123" s="7">
        <f>E122*(1+'W1.regdata'!E122)</f>
        <v>16776.053019391195</v>
      </c>
      <c r="F123" s="7">
        <f>F122*(1+'W1.regdata'!F122)</f>
        <v>12614.047024968539</v>
      </c>
      <c r="G123" s="7">
        <f>G122*(1+'W1.regdata'!G122)</f>
        <v>27697.854896954781</v>
      </c>
      <c r="H123" s="7">
        <f>H122*(1+'W1.regdata'!H122)</f>
        <v>23773.177424069785</v>
      </c>
    </row>
    <row r="124" spans="1:8">
      <c r="A124" s="1">
        <v>38047</v>
      </c>
      <c r="B124">
        <v>2004</v>
      </c>
      <c r="C124">
        <v>3</v>
      </c>
      <c r="D124" s="7">
        <f>D123*(1+'W1.regdata'!D123)</f>
        <v>28478.260846150402</v>
      </c>
      <c r="E124" s="7">
        <f>E123*(1+'W1.regdata'!E123)</f>
        <v>16627.059608069281</v>
      </c>
      <c r="F124" s="7">
        <f>F123*(1+'W1.regdata'!F123)</f>
        <v>12634.003313947071</v>
      </c>
      <c r="G124" s="7">
        <f>G123*(1+'W1.regdata'!G123)</f>
        <v>27354.401496232542</v>
      </c>
      <c r="H124" s="7">
        <f>H123*(1+'W1.regdata'!H123)</f>
        <v>23384.273536072782</v>
      </c>
    </row>
    <row r="125" spans="1:8">
      <c r="A125" s="1">
        <v>38078</v>
      </c>
      <c r="B125">
        <v>2004</v>
      </c>
      <c r="C125">
        <v>4</v>
      </c>
      <c r="D125" s="7">
        <f>D124*(1+'W1.regdata'!D124)</f>
        <v>27521.739115197724</v>
      </c>
      <c r="E125" s="7">
        <f>E124*(1+'W1.regdata'!E124)</f>
        <v>16258.147437978807</v>
      </c>
      <c r="F125" s="7">
        <f>F124*(1+'W1.regdata'!F124)</f>
        <v>12311.329403764479</v>
      </c>
      <c r="G125" s="7">
        <f>G124*(1+'W1.regdata'!G124)</f>
        <v>26875.699470048472</v>
      </c>
      <c r="H125" s="7">
        <f>H124*(1+'W1.regdata'!H124)</f>
        <v>22991.632197839361</v>
      </c>
    </row>
    <row r="126" spans="1:8">
      <c r="A126" s="1">
        <v>38108</v>
      </c>
      <c r="B126">
        <v>2004</v>
      </c>
      <c r="C126">
        <v>5</v>
      </c>
      <c r="D126" s="7">
        <f>D125*(1+'W1.regdata'!D125)</f>
        <v>27608.69563793654</v>
      </c>
      <c r="E126" s="7">
        <f>E125*(1+'W1.regdata'!E125)</f>
        <v>16367.549516842479</v>
      </c>
      <c r="F126" s="7">
        <f>F125*(1+'W1.regdata'!F125)</f>
        <v>12302.938691077321</v>
      </c>
      <c r="G126" s="7">
        <f>G125*(1+'W1.regdata'!G125)</f>
        <v>27208.958143477073</v>
      </c>
      <c r="H126" s="7">
        <f>H125*(1+'W1.regdata'!H125)</f>
        <v>23269.450348552138</v>
      </c>
    </row>
    <row r="127" spans="1:8">
      <c r="A127" s="1">
        <v>38139</v>
      </c>
      <c r="B127">
        <v>2004</v>
      </c>
      <c r="C127">
        <v>6</v>
      </c>
      <c r="D127" s="7">
        <f>D126*(1+'W1.regdata'!D126)</f>
        <v>27956.521724800648</v>
      </c>
      <c r="E127" s="7">
        <f>E126*(1+'W1.regdata'!E126)</f>
        <v>16679.75909662593</v>
      </c>
      <c r="F127" s="7">
        <f>F126*(1+'W1.regdata'!F126)</f>
        <v>12548.036312577153</v>
      </c>
      <c r="G127" s="7">
        <f>G126*(1+'W1.regdata'!G126)</f>
        <v>27736.811931460532</v>
      </c>
      <c r="H127" s="7">
        <f>H126*(1+'W1.regdata'!H126)</f>
        <v>23688.046308216315</v>
      </c>
    </row>
    <row r="128" spans="1:8">
      <c r="A128" s="1">
        <v>38169</v>
      </c>
      <c r="B128">
        <v>2004</v>
      </c>
      <c r="C128">
        <v>7</v>
      </c>
      <c r="D128" s="7">
        <f>D127*(1+'W1.regdata'!D127)</f>
        <v>26855.072454234785</v>
      </c>
      <c r="E128" s="7">
        <f>E127*(1+'W1.regdata'!E127)</f>
        <v>16122.10519446145</v>
      </c>
      <c r="F128" s="7">
        <f>F127*(1+'W1.regdata'!F127)</f>
        <v>12132.119665622105</v>
      </c>
      <c r="G128" s="7">
        <f>G127*(1+'W1.regdata'!G127)</f>
        <v>26635.660497781551</v>
      </c>
      <c r="H128" s="7">
        <f>H127*(1+'W1.regdata'!H127)</f>
        <v>22875.770811459359</v>
      </c>
    </row>
    <row r="129" spans="1:8">
      <c r="A129" s="1">
        <v>38200</v>
      </c>
      <c r="B129">
        <v>2004</v>
      </c>
      <c r="C129">
        <v>8</v>
      </c>
      <c r="D129" s="7">
        <f>D128*(1+'W1.regdata'!D128)</f>
        <v>27043.47825135486</v>
      </c>
      <c r="E129" s="7">
        <f>E128*(1+'W1.regdata'!E128)</f>
        <v>16163.548944089067</v>
      </c>
      <c r="F129" s="7">
        <f>F128*(1+'W1.regdata'!F128)</f>
        <v>12153.85236712223</v>
      </c>
      <c r="G129" s="7">
        <f>G128*(1+'W1.regdata'!G128)</f>
        <v>26686.268252727335</v>
      </c>
      <c r="H129" s="7">
        <f>H128*(1+'W1.regdata'!H128)</f>
        <v>22928.095305498959</v>
      </c>
    </row>
    <row r="130" spans="1:8">
      <c r="A130" s="1">
        <v>38231</v>
      </c>
      <c r="B130">
        <v>2004</v>
      </c>
      <c r="C130">
        <v>9</v>
      </c>
      <c r="D130" s="7">
        <f>D129*(1+'W1.regdata'!D129)</f>
        <v>28028.985497903781</v>
      </c>
      <c r="E130" s="7">
        <f>E129*(1+'W1.regdata'!E129)</f>
        <v>16449.730592600725</v>
      </c>
      <c r="F130" s="7">
        <f>F129*(1+'W1.regdata'!F129)</f>
        <v>12454.103803770213</v>
      </c>
      <c r="G130" s="7">
        <f>G129*(1+'W1.regdata'!G129)</f>
        <v>27145.27206667425</v>
      </c>
      <c r="H130" s="7">
        <f>H129*(1+'W1.regdata'!H129)</f>
        <v>23142.791843869931</v>
      </c>
    </row>
    <row r="131" spans="1:8">
      <c r="A131" s="1">
        <v>38261</v>
      </c>
      <c r="B131">
        <v>2004</v>
      </c>
      <c r="C131">
        <v>10</v>
      </c>
      <c r="D131" s="7">
        <f>D130*(1+'W1.regdata'!D130)</f>
        <v>28840.579701233259</v>
      </c>
      <c r="E131" s="7">
        <f>E130*(1+'W1.regdata'!E130)</f>
        <v>16839.631503192664</v>
      </c>
      <c r="F131" s="7">
        <f>F130*(1+'W1.regdata'!F130)</f>
        <v>12871.352764248197</v>
      </c>
      <c r="G131" s="7">
        <f>G130*(1+'W1.regdata'!G130)</f>
        <v>27563.309256501034</v>
      </c>
      <c r="H131" s="7">
        <f>H130*(1+'W1.regdata'!H130)</f>
        <v>23467.120656610907</v>
      </c>
    </row>
    <row r="132" spans="1:8">
      <c r="A132" s="1">
        <v>38292</v>
      </c>
      <c r="B132">
        <v>2004</v>
      </c>
      <c r="C132">
        <v>11</v>
      </c>
      <c r="D132" s="7">
        <f>D131*(1+'W1.regdata'!D131)</f>
        <v>30666.666656770452</v>
      </c>
      <c r="E132" s="7">
        <f>E131*(1+'W1.regdata'!E131)</f>
        <v>17697.407228069467</v>
      </c>
      <c r="F132" s="7">
        <f>F131*(1+'W1.regdata'!F131)</f>
        <v>13725.542401347424</v>
      </c>
      <c r="G132" s="7">
        <f>G131*(1+'W1.regdata'!G131)</f>
        <v>28856.028460630932</v>
      </c>
      <c r="H132" s="7">
        <f>H131*(1+'W1.regdata'!H131)</f>
        <v>24372.832744511732</v>
      </c>
    </row>
    <row r="133" spans="1:8">
      <c r="A133" s="1">
        <v>38322</v>
      </c>
      <c r="B133">
        <v>2004</v>
      </c>
      <c r="C133">
        <v>12</v>
      </c>
      <c r="D133" s="7">
        <f>D132*(1+'W1.regdata'!D132)</f>
        <v>31927.536221296901</v>
      </c>
      <c r="E133" s="7">
        <f>E132*(1+'W1.regdata'!E132)</f>
        <v>18356.771002394758</v>
      </c>
      <c r="F133" s="7">
        <f>F132*(1+'W1.regdata'!F132)</f>
        <v>14319.733343516828</v>
      </c>
      <c r="G133" s="7">
        <f>G132*(1+'W1.regdata'!G132)</f>
        <v>29891.959882367584</v>
      </c>
      <c r="H133" s="7">
        <f>H132*(1+'W1.regdata'!H132)</f>
        <v>25163.929274330254</v>
      </c>
    </row>
    <row r="134" spans="1:8">
      <c r="A134" s="1">
        <v>38353</v>
      </c>
      <c r="B134">
        <v>2005</v>
      </c>
      <c r="C134">
        <v>1</v>
      </c>
      <c r="D134" s="7">
        <f>D133*(1+'W1.regdata'!D133)</f>
        <v>31376.81157194329</v>
      </c>
      <c r="E134" s="7">
        <f>E133*(1+'W1.regdata'!E133)</f>
        <v>17933.05575534661</v>
      </c>
      <c r="F134" s="7">
        <f>F133*(1+'W1.regdata'!F133)</f>
        <v>14050.417937163171</v>
      </c>
      <c r="G134" s="7">
        <f>G133*(1+'W1.regdata'!G133)</f>
        <v>29117.758121414263</v>
      </c>
      <c r="H134" s="7">
        <f>H133*(1+'W1.regdata'!H133)</f>
        <v>24527.522229542126</v>
      </c>
    </row>
    <row r="135" spans="1:8">
      <c r="A135" s="1">
        <v>38384</v>
      </c>
      <c r="B135">
        <v>2005</v>
      </c>
      <c r="C135">
        <v>2</v>
      </c>
      <c r="D135" s="7">
        <f>D134*(1+'W1.regdata'!D134)</f>
        <v>32724.637658182754</v>
      </c>
      <c r="E135" s="7">
        <f>E134*(1+'W1.regdata'!E134)</f>
        <v>18472.342544327134</v>
      </c>
      <c r="F135" s="7">
        <f>F134*(1+'W1.regdata'!F134)</f>
        <v>14632.731485154729</v>
      </c>
      <c r="G135" s="7">
        <f>G134*(1+'W1.regdata'!G134)</f>
        <v>29714.672162903255</v>
      </c>
      <c r="H135" s="7">
        <f>H134*(1+'W1.regdata'!H134)</f>
        <v>24991.17539100469</v>
      </c>
    </row>
    <row r="136" spans="1:8">
      <c r="A136" s="1">
        <v>38412</v>
      </c>
      <c r="B136">
        <v>2005</v>
      </c>
      <c r="C136">
        <v>3</v>
      </c>
      <c r="D136" s="7">
        <f>D135*(1+'W1.regdata'!D135)</f>
        <v>31971.014483610437</v>
      </c>
      <c r="E136" s="7">
        <f>E135*(1+'W1.regdata'!E135)</f>
        <v>18071.73532686221</v>
      </c>
      <c r="F136" s="7">
        <f>F135*(1+'W1.regdata'!F135)</f>
        <v>14209.869820935292</v>
      </c>
      <c r="G136" s="7">
        <f>G135*(1+'W1.regdata'!G135)</f>
        <v>29194.66540005245</v>
      </c>
      <c r="H136" s="7">
        <f>H135*(1+'W1.regdata'!H135)</f>
        <v>24513.402921764377</v>
      </c>
    </row>
    <row r="137" spans="1:8">
      <c r="A137" s="1">
        <v>38443</v>
      </c>
      <c r="B137">
        <v>2005</v>
      </c>
      <c r="C137">
        <v>4</v>
      </c>
      <c r="D137" s="7">
        <f>D136*(1+'W1.regdata'!D136)</f>
        <v>31318.840572608544</v>
      </c>
      <c r="E137" s="7">
        <f>E136*(1+'W1.regdata'!E136)</f>
        <v>17639.3702699733</v>
      </c>
      <c r="F137" s="7">
        <f>F136*(1+'W1.regdata'!F136)</f>
        <v>13822.630889237837</v>
      </c>
      <c r="G137" s="7">
        <f>G136*(1+'W1.regdata'!G136)</f>
        <v>28493.993430451192</v>
      </c>
      <c r="H137" s="7">
        <f>H136*(1+'W1.regdata'!H136)</f>
        <v>24020.472952905817</v>
      </c>
    </row>
    <row r="138" spans="1:8">
      <c r="A138" s="1">
        <v>38473</v>
      </c>
      <c r="B138">
        <v>2005</v>
      </c>
      <c r="C138">
        <v>5</v>
      </c>
      <c r="D138" s="7">
        <f>D137*(1+'W1.regdata'!D137)</f>
        <v>31521.739123782823</v>
      </c>
      <c r="E138" s="7">
        <f>E137*(1+'W1.regdata'!E137)</f>
        <v>17906.792343364938</v>
      </c>
      <c r="F138" s="7">
        <f>F137*(1+'W1.regdata'!F137)</f>
        <v>13770.595249689528</v>
      </c>
      <c r="G138" s="7">
        <f>G137*(1+'W1.regdata'!G137)</f>
        <v>29602.409774895743</v>
      </c>
      <c r="H138" s="7">
        <f>H137*(1+'W1.regdata'!H137)</f>
        <v>24739.934756901028</v>
      </c>
    </row>
    <row r="139" spans="1:8">
      <c r="A139" s="1">
        <v>38504</v>
      </c>
      <c r="B139">
        <v>2005</v>
      </c>
      <c r="C139">
        <v>6</v>
      </c>
      <c r="D139" s="7">
        <f>D138*(1+'W1.regdata'!D138)</f>
        <v>32101.44926866049</v>
      </c>
      <c r="E139" s="7">
        <f>E138*(1+'W1.regdata'!E138)</f>
        <v>18034.514443246011</v>
      </c>
      <c r="F139" s="7">
        <f>F138*(1+'W1.regdata'!F138)</f>
        <v>13925.161998879596</v>
      </c>
      <c r="G139" s="7">
        <f>G138*(1+'W1.regdata'!G138)</f>
        <v>29836.268812117421</v>
      </c>
      <c r="H139" s="7">
        <f>H138*(1+'W1.regdata'!H138)</f>
        <v>24736.404937229716</v>
      </c>
    </row>
    <row r="140" spans="1:8">
      <c r="A140" s="1">
        <v>38534</v>
      </c>
      <c r="B140">
        <v>2005</v>
      </c>
      <c r="C140">
        <v>7</v>
      </c>
      <c r="D140" s="7">
        <f>D139*(1+'W1.regdata'!D139)</f>
        <v>33260.869558599596</v>
      </c>
      <c r="E140" s="7">
        <f>E139*(1+'W1.regdata'!E139)</f>
        <v>18652.277483793496</v>
      </c>
      <c r="F140" s="7">
        <f>F139*(1+'W1.regdata'!F139)</f>
        <v>14345.018882937458</v>
      </c>
      <c r="G140" s="7">
        <f>G139*(1+'W1.regdata'!G139)</f>
        <v>31077.457594701507</v>
      </c>
      <c r="H140" s="7">
        <f>H139*(1+'W1.regdata'!H139)</f>
        <v>25626.12898634404</v>
      </c>
    </row>
    <row r="141" spans="1:8">
      <c r="A141" s="1">
        <v>38565</v>
      </c>
      <c r="B141">
        <v>2005</v>
      </c>
      <c r="C141">
        <v>8</v>
      </c>
      <c r="D141" s="7">
        <f>D140*(1+'W1.regdata'!D140)</f>
        <v>34391.304340831201</v>
      </c>
      <c r="E141" s="7">
        <f>E140*(1+'W1.regdata'!E140)</f>
        <v>18756.546190085126</v>
      </c>
      <c r="F141" s="7">
        <f>F140*(1+'W1.regdata'!F140)</f>
        <v>14669.648741720572</v>
      </c>
      <c r="G141" s="7">
        <f>G140*(1+'W1.regdata'!G140)</f>
        <v>30791.544984830252</v>
      </c>
      <c r="H141" s="7">
        <f>H140*(1+'W1.regdata'!H140)</f>
        <v>25338.551900579932</v>
      </c>
    </row>
    <row r="142" spans="1:8">
      <c r="A142" s="1">
        <v>38596</v>
      </c>
      <c r="B142">
        <v>2005</v>
      </c>
      <c r="C142">
        <v>9</v>
      </c>
      <c r="D142" s="7">
        <f>D141*(1+'W1.regdata'!D141)</f>
        <v>35579.710138159055</v>
      </c>
      <c r="E142" s="7">
        <f>E141*(1+'W1.regdata'!E141)</f>
        <v>19219.758582549461</v>
      </c>
      <c r="F142" s="7">
        <f>F141*(1+'W1.regdata'!F141)</f>
        <v>15296.448184210927</v>
      </c>
      <c r="G142" s="7">
        <f>G141*(1+'W1.regdata'!G141)</f>
        <v>31028.639881213447</v>
      </c>
      <c r="H142" s="7">
        <f>H141*(1+'W1.regdata'!H141)</f>
        <v>25514.627977423948</v>
      </c>
    </row>
    <row r="143" spans="1:8">
      <c r="A143" s="1">
        <v>38626</v>
      </c>
      <c r="B143">
        <v>2005</v>
      </c>
      <c r="C143">
        <v>10</v>
      </c>
      <c r="D143" s="7">
        <f>D142*(1+'W1.regdata'!D142)</f>
        <v>34333.333323178769</v>
      </c>
      <c r="E143" s="7">
        <f>E142*(1+'W1.regdata'!E142)</f>
        <v>18741.993785264931</v>
      </c>
      <c r="F143" s="7">
        <f>F142*(1+'W1.regdata'!F142)</f>
        <v>14842.792227246424</v>
      </c>
      <c r="G143" s="7">
        <f>G142*(1+'W1.regdata'!G142)</f>
        <v>30491.844411268456</v>
      </c>
      <c r="H143" s="7">
        <f>H142*(1+'W1.regdata'!H142)</f>
        <v>25061.979570765117</v>
      </c>
    </row>
    <row r="144" spans="1:8">
      <c r="A144" s="1">
        <v>38657</v>
      </c>
      <c r="B144">
        <v>2005</v>
      </c>
      <c r="C144">
        <v>11</v>
      </c>
      <c r="D144" s="7">
        <f>D143*(1+'W1.regdata'!D143)</f>
        <v>35550.72462868537</v>
      </c>
      <c r="E144" s="7">
        <f>E143*(1+'W1.regdata'!E143)</f>
        <v>19331.185755804934</v>
      </c>
      <c r="F144" s="7">
        <f>F143*(1+'W1.regdata'!F143)</f>
        <v>15176.408085764086</v>
      </c>
      <c r="G144" s="7">
        <f>G143*(1+'W1.regdata'!G143)</f>
        <v>31690.173896631302</v>
      </c>
      <c r="H144" s="7">
        <f>H143*(1+'W1.regdata'!H143)</f>
        <v>25943.813418947782</v>
      </c>
    </row>
    <row r="145" spans="1:8">
      <c r="A145" s="1">
        <v>38687</v>
      </c>
      <c r="B145">
        <v>2005</v>
      </c>
      <c r="C145">
        <v>12</v>
      </c>
      <c r="D145" s="7">
        <f>D144*(1+'W1.regdata'!D144)</f>
        <v>37434.782598397025</v>
      </c>
      <c r="E145" s="7">
        <f>E144*(1+'W1.regdata'!E144)</f>
        <v>19745.042410306589</v>
      </c>
      <c r="F145" s="7">
        <f>F144*(1+'W1.regdata'!F144)</f>
        <v>15875.520729305485</v>
      </c>
      <c r="G145" s="7">
        <f>G144*(1+'W1.regdata'!G144)</f>
        <v>31712.357018358944</v>
      </c>
      <c r="H145" s="7">
        <f>H144*(1+'W1.regdata'!H144)</f>
        <v>25919.10463482283</v>
      </c>
    </row>
    <row r="146" spans="1:8">
      <c r="A146" s="1">
        <v>38718</v>
      </c>
      <c r="B146">
        <v>2006</v>
      </c>
      <c r="C146">
        <v>1</v>
      </c>
      <c r="D146" s="7">
        <f>D145*(1+'W1.regdata'!D145)</f>
        <v>40072.463756827899</v>
      </c>
      <c r="E146" s="7">
        <f>E145*(1+'W1.regdata'!E145)</f>
        <v>20615.345450223402</v>
      </c>
      <c r="F146" s="7">
        <f>F145*(1+'W1.regdata'!F145)</f>
        <v>16843.47633213217</v>
      </c>
      <c r="G146" s="7">
        <f>G145*(1+'W1.regdata'!G145)</f>
        <v>32787.405921281315</v>
      </c>
      <c r="H146" s="7">
        <f>H145*(1+'W1.regdata'!H145)</f>
        <v>26579.182289214379</v>
      </c>
    </row>
    <row r="147" spans="1:8">
      <c r="A147" s="1">
        <v>38749</v>
      </c>
      <c r="B147">
        <v>2006</v>
      </c>
      <c r="C147">
        <v>2</v>
      </c>
      <c r="D147" s="7">
        <f>D146*(1+'W1.regdata'!D146)</f>
        <v>39449.275354032434</v>
      </c>
      <c r="E147" s="7">
        <f>E146*(1+'W1.regdata'!E146)</f>
        <v>20556.272404604584</v>
      </c>
      <c r="F147" s="7">
        <f>F146*(1+'W1.regdata'!F146)</f>
        <v>16785.35552527451</v>
      </c>
      <c r="G147" s="7">
        <f>G146*(1+'W1.regdata'!G146)</f>
        <v>32800.520883649828</v>
      </c>
      <c r="H147" s="7">
        <f>H146*(1+'W1.regdata'!H146)</f>
        <v>26591.225228998323</v>
      </c>
    </row>
    <row r="148" spans="1:8">
      <c r="A148" s="1">
        <v>38777</v>
      </c>
      <c r="B148">
        <v>2006</v>
      </c>
      <c r="C148">
        <v>3</v>
      </c>
      <c r="D148" s="7">
        <f>D147*(1+'W1.regdata'!D147)</f>
        <v>41043.47825381931</v>
      </c>
      <c r="E148" s="7">
        <f>E147*(1+'W1.regdata'!E147)</f>
        <v>20958.433757707193</v>
      </c>
      <c r="F148" s="7">
        <f>F147*(1+'W1.regdata'!F147)</f>
        <v>17269.493960223655</v>
      </c>
      <c r="G148" s="7">
        <f>G147*(1+'W1.regdata'!G147)</f>
        <v>33400.770415820618</v>
      </c>
      <c r="H148" s="7">
        <f>H147*(1+'W1.regdata'!H147)</f>
        <v>26886.277241452721</v>
      </c>
    </row>
    <row r="149" spans="1:8">
      <c r="A149" s="1">
        <v>38808</v>
      </c>
      <c r="B149">
        <v>2006</v>
      </c>
      <c r="C149">
        <v>4</v>
      </c>
      <c r="D149" s="7">
        <f>D148*(1+'W1.regdata'!D148)</f>
        <v>42855.072457264643</v>
      </c>
      <c r="E149" s="7">
        <f>E148*(1+'W1.regdata'!E148)</f>
        <v>21559.917567842036</v>
      </c>
      <c r="F149" s="7">
        <f>F148*(1+'W1.regdata'!F148)</f>
        <v>18049.036494678148</v>
      </c>
      <c r="G149" s="7">
        <f>G148*(1+'W1.regdata'!G148)</f>
        <v>33761.498736311478</v>
      </c>
      <c r="H149" s="7">
        <f>H148*(1+'W1.regdata'!H148)</f>
        <v>27213.097697020068</v>
      </c>
    </row>
    <row r="150" spans="1:8">
      <c r="A150" s="1">
        <v>38838</v>
      </c>
      <c r="B150">
        <v>2006</v>
      </c>
      <c r="C150">
        <v>5</v>
      </c>
      <c r="D150" s="7">
        <f>D149*(1+'W1.regdata'!D149)</f>
        <v>40826.086966645016</v>
      </c>
      <c r="E150" s="7">
        <f>E149*(1+'W1.regdata'!E149)</f>
        <v>20757.13330416624</v>
      </c>
      <c r="F150" s="7">
        <f>F149*(1+'W1.regdata'!F149)</f>
        <v>17260.753633702891</v>
      </c>
      <c r="G150" s="7">
        <f>G149*(1+'W1.regdata'!G149)</f>
        <v>32701.387675991296</v>
      </c>
      <c r="H150" s="7">
        <f>H149*(1+'W1.regdata'!H149)</f>
        <v>26371.753049617972</v>
      </c>
    </row>
    <row r="151" spans="1:8">
      <c r="A151" s="1">
        <v>38869</v>
      </c>
      <c r="B151">
        <v>2006</v>
      </c>
      <c r="C151">
        <v>6</v>
      </c>
      <c r="D151" s="7">
        <f>D150*(1+'W1.regdata'!D150)</f>
        <v>40521.739143917373</v>
      </c>
      <c r="E151" s="7">
        <f>E150*(1+'W1.regdata'!E150)</f>
        <v>20720.838626298573</v>
      </c>
      <c r="F151" s="7">
        <f>F150*(1+'W1.regdata'!F150)</f>
        <v>17224.384431802013</v>
      </c>
      <c r="G151" s="7">
        <f>G150*(1+'W1.regdata'!G150)</f>
        <v>32717.738369829291</v>
      </c>
      <c r="H151" s="7">
        <f>H150*(1+'W1.regdata'!H150)</f>
        <v>26374.03705440609</v>
      </c>
    </row>
    <row r="152" spans="1:8">
      <c r="A152" s="1">
        <v>38899</v>
      </c>
      <c r="B152">
        <v>2006</v>
      </c>
      <c r="C152">
        <v>7</v>
      </c>
      <c r="D152" s="7">
        <f>D151*(1+'W1.regdata'!D151)</f>
        <v>40739.130449676668</v>
      </c>
      <c r="E152" s="7">
        <f>E151*(1+'W1.regdata'!E151)</f>
        <v>20835.421173520645</v>
      </c>
      <c r="F152" s="7">
        <f>F151*(1+'W1.regdata'!F151)</f>
        <v>17382.948108489363</v>
      </c>
      <c r="G152" s="7">
        <f>G151*(1+'W1.regdata'!G151)</f>
        <v>32593.410964023937</v>
      </c>
      <c r="H152" s="7">
        <f>H151*(1+'W1.regdata'!H151)</f>
        <v>26508.17048283208</v>
      </c>
    </row>
    <row r="153" spans="1:8">
      <c r="A153" s="1">
        <v>38930</v>
      </c>
      <c r="B153">
        <v>2006</v>
      </c>
      <c r="C153">
        <v>8</v>
      </c>
      <c r="D153" s="7">
        <f>D152*(1+'W1.regdata'!D152)</f>
        <v>41797.101464337371</v>
      </c>
      <c r="E153" s="7">
        <f>E152*(1+'W1.regdata'!E152)</f>
        <v>21332.102533698748</v>
      </c>
      <c r="F153" s="7">
        <f>F152*(1+'W1.regdata'!F152)</f>
        <v>17816.014695694234</v>
      </c>
      <c r="G153" s="7">
        <f>G152*(1+'W1.regdata'!G152)</f>
        <v>33391.949532642524</v>
      </c>
      <c r="H153" s="7">
        <f>H152*(1+'W1.regdata'!H152)</f>
        <v>27072.1122600786</v>
      </c>
    </row>
    <row r="154" spans="1:8">
      <c r="A154" s="1">
        <v>38961</v>
      </c>
      <c r="B154">
        <v>2006</v>
      </c>
      <c r="C154">
        <v>9</v>
      </c>
      <c r="D154" s="7">
        <f>D153*(1+'W1.regdata'!D153)</f>
        <v>41768.115968616781</v>
      </c>
      <c r="E154" s="7">
        <f>E153*(1+'W1.regdata'!E153)</f>
        <v>21559.666393799354</v>
      </c>
      <c r="F154" s="7">
        <f>F153*(1+'W1.regdata'!F153)</f>
        <v>17813.803621374409</v>
      </c>
      <c r="G154" s="7">
        <f>G153*(1+'W1.regdata'!G153)</f>
        <v>34143.26839712698</v>
      </c>
      <c r="H154" s="7">
        <f>H153*(1+'W1.regdata'!H153)</f>
        <v>27737.173201154506</v>
      </c>
    </row>
    <row r="155" spans="1:8">
      <c r="A155" s="1">
        <v>38991</v>
      </c>
      <c r="B155">
        <v>2006</v>
      </c>
      <c r="C155">
        <v>10</v>
      </c>
      <c r="D155" s="7">
        <f>D154*(1+'W1.regdata'!D154)</f>
        <v>43231.884086986232</v>
      </c>
      <c r="E155" s="7">
        <f>E154*(1+'W1.regdata'!E154)</f>
        <v>22337.647201399799</v>
      </c>
      <c r="F155" s="7">
        <f>F154*(1+'W1.regdata'!F154)</f>
        <v>18497.788414221479</v>
      </c>
      <c r="G155" s="7">
        <f>G154*(1+'W1.regdata'!G154)</f>
        <v>35386.083366782404</v>
      </c>
      <c r="H155" s="7">
        <f>H154*(1+'W1.regdata'!H154)</f>
        <v>28611.116847659636</v>
      </c>
    </row>
    <row r="156" spans="1:8">
      <c r="A156" s="1">
        <v>39022</v>
      </c>
      <c r="B156">
        <v>2006</v>
      </c>
      <c r="C156">
        <v>11</v>
      </c>
      <c r="D156" s="7">
        <f>D155*(1+'W1.regdata'!D155)</f>
        <v>44695.652204796177</v>
      </c>
      <c r="E156" s="7">
        <f>E155*(1+'W1.regdata'!E155)</f>
        <v>22843.763293929875</v>
      </c>
      <c r="F156" s="7">
        <f>F155*(1+'W1.regdata'!F155)</f>
        <v>19014.327470635671</v>
      </c>
      <c r="G156" s="7">
        <f>G155*(1+'W1.regdata'!G155)</f>
        <v>36139.80694249487</v>
      </c>
      <c r="H156" s="7">
        <f>H155*(1+'W1.regdata'!H155)</f>
        <v>29082.244939010026</v>
      </c>
    </row>
    <row r="157" spans="1:8">
      <c r="A157" s="1">
        <v>39052</v>
      </c>
      <c r="B157">
        <v>2006</v>
      </c>
      <c r="C157">
        <v>12</v>
      </c>
      <c r="D157" s="7">
        <f>D156*(1+'W1.regdata'!D156)</f>
        <v>45855.07249436251</v>
      </c>
      <c r="E157" s="7">
        <f>E156*(1+'W1.regdata'!E156)</f>
        <v>23289.785949311547</v>
      </c>
      <c r="F157" s="7">
        <f>F156*(1+'W1.regdata'!F156)</f>
        <v>19601.724581561411</v>
      </c>
      <c r="G157" s="7">
        <f>G156*(1+'W1.regdata'!G156)</f>
        <v>36598.782490664555</v>
      </c>
      <c r="H157" s="7">
        <f>H156*(1+'W1.regdata'!H156)</f>
        <v>29449.13931422271</v>
      </c>
    </row>
    <row r="158" spans="1:8">
      <c r="A158" s="1">
        <v>39083</v>
      </c>
      <c r="B158">
        <v>2007</v>
      </c>
      <c r="C158">
        <v>1</v>
      </c>
      <c r="D158" s="7">
        <f>D157*(1+'W1.regdata'!D157)</f>
        <v>46289.855104554037</v>
      </c>
      <c r="E158" s="7">
        <f>E157*(1+'W1.regdata'!E157)</f>
        <v>23551.226934360824</v>
      </c>
      <c r="F158" s="7">
        <f>F157*(1+'W1.regdata'!F157)</f>
        <v>19726.479734138691</v>
      </c>
      <c r="G158" s="7">
        <f>G157*(1+'W1.regdata'!G157)</f>
        <v>37275.859966741846</v>
      </c>
      <c r="H158" s="7">
        <f>H157*(1+'W1.regdata'!H157)</f>
        <v>29863.167261128379</v>
      </c>
    </row>
    <row r="159" spans="1:8">
      <c r="A159" s="1">
        <v>39114</v>
      </c>
      <c r="B159">
        <v>2007</v>
      </c>
      <c r="C159">
        <v>2</v>
      </c>
      <c r="D159" s="7">
        <f>D158*(1+'W1.regdata'!D158)</f>
        <v>45956.521765366437</v>
      </c>
      <c r="E159" s="7">
        <f>E158*(1+'W1.regdata'!E158)</f>
        <v>23397.508311672522</v>
      </c>
      <c r="F159" s="7">
        <f>F158*(1+'W1.regdata'!F158)</f>
        <v>19864.236711487472</v>
      </c>
      <c r="G159" s="7">
        <f>G158*(1+'W1.regdata'!G158)</f>
        <v>36690.628965263997</v>
      </c>
      <c r="H159" s="7">
        <f>H158*(1+'W1.regdata'!H158)</f>
        <v>29210.772178982515</v>
      </c>
    </row>
    <row r="160" spans="1:8">
      <c r="A160" s="1">
        <v>39142</v>
      </c>
      <c r="B160">
        <v>2007</v>
      </c>
      <c r="C160">
        <v>3</v>
      </c>
      <c r="D160" s="7">
        <f>D159*(1+'W1.regdata'!D159)</f>
        <v>47260.869591615425</v>
      </c>
      <c r="E160" s="7">
        <f>E159*(1+'W1.regdata'!E159)</f>
        <v>23770.203786814931</v>
      </c>
      <c r="F160" s="7">
        <f>F159*(1+'W1.regdata'!F159)</f>
        <v>20291.841775647583</v>
      </c>
      <c r="G160" s="7">
        <f>G159*(1+'W1.regdata'!G159)</f>
        <v>37097.894946778433</v>
      </c>
      <c r="H160" s="7">
        <f>H159*(1+'W1.regdata'!H159)</f>
        <v>29502.294365001857</v>
      </c>
    </row>
    <row r="161" spans="1:8">
      <c r="A161" s="1">
        <v>39173</v>
      </c>
      <c r="B161">
        <v>2007</v>
      </c>
      <c r="C161">
        <v>4</v>
      </c>
      <c r="D161" s="7">
        <f>D160*(1+'W1.regdata'!D160)</f>
        <v>49710.144956109572</v>
      </c>
      <c r="E161" s="7">
        <f>E160*(1+'W1.regdata'!E160)</f>
        <v>24769.861561145328</v>
      </c>
      <c r="F161" s="7">
        <f>F160*(1+'W1.regdata'!F160)</f>
        <v>21122.333319500314</v>
      </c>
      <c r="G161" s="7">
        <f>G160*(1+'W1.regdata'!G160)</f>
        <v>38555.842218186823</v>
      </c>
      <c r="H161" s="7">
        <f>H160*(1+'W1.regdata'!H160)</f>
        <v>30779.468841080066</v>
      </c>
    </row>
    <row r="162" spans="1:8">
      <c r="A162" s="1">
        <v>39203</v>
      </c>
      <c r="B162">
        <v>2007</v>
      </c>
      <c r="C162">
        <v>5</v>
      </c>
      <c r="D162" s="7">
        <f>D161*(1+'W1.regdata'!D161)</f>
        <v>51086.956550958937</v>
      </c>
      <c r="E162" s="7">
        <f>E161*(1+'W1.regdata'!E161)</f>
        <v>25382.271452425015</v>
      </c>
      <c r="F162" s="7">
        <f>F161*(1+'W1.regdata'!F161)</f>
        <v>21385.062776019087</v>
      </c>
      <c r="G162" s="7">
        <f>G161*(1+'W1.regdata'!G161)</f>
        <v>39963.130459150641</v>
      </c>
      <c r="H162" s="7">
        <f>H161*(1+'W1.regdata'!H161)</f>
        <v>31781.316808574957</v>
      </c>
    </row>
    <row r="163" spans="1:8">
      <c r="A163" s="1">
        <v>39234</v>
      </c>
      <c r="B163">
        <v>2007</v>
      </c>
      <c r="C163">
        <v>6</v>
      </c>
      <c r="D163" s="7">
        <f>D162*(1+'W1.regdata'!D162)</f>
        <v>50942.029036745611</v>
      </c>
      <c r="E163" s="7">
        <f>E162*(1+'W1.regdata'!E162)</f>
        <v>25154.472114765533</v>
      </c>
      <c r="F163" s="7">
        <f>F162*(1+'W1.regdata'!F162)</f>
        <v>21375.935032444522</v>
      </c>
      <c r="G163" s="7">
        <f>G162*(1+'W1.regdata'!G162)</f>
        <v>39339.705623987895</v>
      </c>
      <c r="H163" s="7">
        <f>H162*(1+'W1.regdata'!H162)</f>
        <v>31215.091016105176</v>
      </c>
    </row>
    <row r="164" spans="1:8">
      <c r="A164" s="1">
        <v>39264</v>
      </c>
      <c r="B164">
        <v>2007</v>
      </c>
      <c r="C164">
        <v>7</v>
      </c>
      <c r="D164" s="7">
        <f>D163*(1+'W1.regdata'!D163)</f>
        <v>50521.739161830119</v>
      </c>
      <c r="E164" s="7">
        <f>E163*(1+'W1.regdata'!E163)</f>
        <v>24580.711660998757</v>
      </c>
      <c r="F164" s="7">
        <f>F163*(1+'W1.regdata'!F163)</f>
        <v>21047.686216838174</v>
      </c>
      <c r="G164" s="7">
        <f>G163*(1+'W1.regdata'!G163)</f>
        <v>38025.759456146698</v>
      </c>
      <c r="H164" s="7">
        <f>H163*(1+'W1.regdata'!H163)</f>
        <v>30216.772878231564</v>
      </c>
    </row>
    <row r="165" spans="1:8">
      <c r="A165" s="1">
        <v>39295</v>
      </c>
      <c r="B165">
        <v>2007</v>
      </c>
      <c r="C165">
        <v>8</v>
      </c>
      <c r="D165" s="7">
        <f>D164*(1+'W1.regdata'!D164)</f>
        <v>50028.985533784784</v>
      </c>
      <c r="E165" s="7">
        <f>E164*(1+'W1.regdata'!E164)</f>
        <v>24514.370262101944</v>
      </c>
      <c r="F165" s="7">
        <f>F164*(1+'W1.regdata'!F164)</f>
        <v>20667.656876912413</v>
      </c>
      <c r="G165" s="7">
        <f>G164*(1+'W1.regdata'!G164)</f>
        <v>38535.304632859064</v>
      </c>
      <c r="H165" s="7">
        <f>H164*(1+'W1.regdata'!H164)</f>
        <v>30605.469125158834</v>
      </c>
    </row>
    <row r="166" spans="1:8">
      <c r="A166" s="1">
        <v>39326</v>
      </c>
      <c r="B166">
        <v>2007</v>
      </c>
      <c r="C166">
        <v>9</v>
      </c>
      <c r="D166" s="7">
        <f>D165*(1+'W1.regdata'!D165)</f>
        <v>53420.289885085185</v>
      </c>
      <c r="E166" s="7">
        <f>E165*(1+'W1.regdata'!E165)</f>
        <v>25644.513053009421</v>
      </c>
      <c r="F166" s="7">
        <f>F165*(1+'W1.regdata'!F165)</f>
        <v>21736.244333716553</v>
      </c>
      <c r="G166" s="7">
        <f>G165*(1+'W1.regdata'!G165)</f>
        <v>39903.307947325564</v>
      </c>
      <c r="H166" s="7">
        <f>H165*(1+'W1.regdata'!H165)</f>
        <v>31700.961326811877</v>
      </c>
    </row>
    <row r="167" spans="1:8">
      <c r="A167" s="1">
        <v>39356</v>
      </c>
      <c r="B167">
        <v>2007</v>
      </c>
      <c r="C167">
        <v>10</v>
      </c>
      <c r="D167" s="7">
        <f>D166*(1+'W1.regdata'!D166)</f>
        <v>56347.826116640084</v>
      </c>
      <c r="E167" s="7">
        <f>E166*(1+'W1.regdata'!E166)</f>
        <v>26410.202023079728</v>
      </c>
      <c r="F167" s="7">
        <f>F166*(1+'W1.regdata'!F166)</f>
        <v>22571.176907590783</v>
      </c>
      <c r="G167" s="7">
        <f>G166*(1+'W1.regdata'!G166)</f>
        <v>40749.258075808873</v>
      </c>
      <c r="H167" s="7">
        <f>H166*(1+'W1.regdata'!H166)</f>
        <v>32170.84359541993</v>
      </c>
    </row>
    <row r="168" spans="1:8">
      <c r="A168" s="1">
        <v>39387</v>
      </c>
      <c r="B168">
        <v>2007</v>
      </c>
      <c r="C168">
        <v>11</v>
      </c>
      <c r="D168" s="7">
        <f>D167*(1+'W1.regdata'!D167)</f>
        <v>53884.057990124806</v>
      </c>
      <c r="E168" s="7">
        <f>E167*(1+'W1.regdata'!E167)</f>
        <v>25289.195697236573</v>
      </c>
      <c r="F168" s="7">
        <f>F167*(1+'W1.regdata'!F167)</f>
        <v>21792.106824914197</v>
      </c>
      <c r="G168" s="7">
        <f>G167*(1+'W1.regdata'!G167)</f>
        <v>38923.691314012634</v>
      </c>
      <c r="H168" s="7">
        <f>H167*(1+'W1.regdata'!H167)</f>
        <v>30753.929490509163</v>
      </c>
    </row>
    <row r="169" spans="1:8">
      <c r="A169" s="1">
        <v>39417</v>
      </c>
      <c r="B169">
        <v>2007</v>
      </c>
      <c r="C169">
        <v>12</v>
      </c>
      <c r="D169" s="7">
        <f>D168*(1+'W1.regdata'!D168)</f>
        <v>53202.898566839751</v>
      </c>
      <c r="E169" s="7">
        <f>E168*(1+'W1.regdata'!E168)</f>
        <v>24941.64903729178</v>
      </c>
      <c r="F169" s="7">
        <f>F168*(1+'W1.regdata'!F168)</f>
        <v>21291.971239521408</v>
      </c>
      <c r="G169" s="7">
        <f>G168*(1+'W1.regdata'!G168)</f>
        <v>38694.041535259959</v>
      </c>
      <c r="H169" s="7">
        <f>H168*(1+'W1.regdata'!H168)</f>
        <v>30488.569548193529</v>
      </c>
    </row>
    <row r="170" spans="1:8">
      <c r="A170" s="1">
        <v>39448</v>
      </c>
      <c r="B170">
        <v>2008</v>
      </c>
      <c r="C170">
        <v>1</v>
      </c>
      <c r="D170" s="7">
        <f>D169*(1+'W1.regdata'!D169)</f>
        <v>48275.362349912422</v>
      </c>
      <c r="E170" s="7">
        <f>E169*(1+'W1.regdata'!E169)</f>
        <v>23019.271288092619</v>
      </c>
      <c r="F170" s="7">
        <f>F169*(1+'W1.regdata'!F169)</f>
        <v>19314.815142453361</v>
      </c>
      <c r="G170" s="7">
        <f>G169*(1+'W1.regdata'!G169)</f>
        <v>36318.227384995</v>
      </c>
      <c r="H170" s="7">
        <f>H169*(1+'W1.regdata'!H169)</f>
        <v>28623.782686846833</v>
      </c>
    </row>
    <row r="171" spans="1:8">
      <c r="A171" s="1">
        <v>39479</v>
      </c>
      <c r="B171">
        <v>2008</v>
      </c>
      <c r="C171">
        <v>2</v>
      </c>
      <c r="D171" s="7">
        <f>D170*(1+'W1.regdata'!D170)</f>
        <v>48710.144958256031</v>
      </c>
      <c r="E171" s="7">
        <f>E170*(1+'W1.regdata'!E170)</f>
        <v>22849.948457298069</v>
      </c>
      <c r="F171" s="7">
        <f>F170*(1+'W1.regdata'!F170)</f>
        <v>19559.950559719018</v>
      </c>
      <c r="G171" s="7">
        <f>G170*(1+'W1.regdata'!G170)</f>
        <v>35243.207854399152</v>
      </c>
      <c r="H171" s="7">
        <f>H170*(1+'W1.regdata'!H170)</f>
        <v>27628.786739816554</v>
      </c>
    </row>
    <row r="172" spans="1:8">
      <c r="A172" s="1">
        <v>39508</v>
      </c>
      <c r="B172">
        <v>2008</v>
      </c>
      <c r="C172">
        <v>3</v>
      </c>
      <c r="D172" s="7">
        <f>D171*(1+'W1.regdata'!D171)</f>
        <v>48086.956569877504</v>
      </c>
      <c r="E172" s="7">
        <f>E171*(1+'W1.regdata'!E171)</f>
        <v>22564.912784803946</v>
      </c>
      <c r="F172" s="7">
        <f>F171*(1+'W1.regdata'!F171)</f>
        <v>19262.883438954224</v>
      </c>
      <c r="G172" s="7">
        <f>G171*(1+'W1.regdata'!G171)</f>
        <v>34971.835153920278</v>
      </c>
      <c r="H172" s="7">
        <f>H171*(1+'W1.regdata'!H171)</f>
        <v>27464.13069205132</v>
      </c>
    </row>
    <row r="173" spans="1:8">
      <c r="A173" s="1">
        <v>39539</v>
      </c>
      <c r="B173">
        <v>2008</v>
      </c>
      <c r="C173">
        <v>4</v>
      </c>
      <c r="D173" s="7">
        <f>D172*(1+'W1.regdata'!D172)</f>
        <v>50913.043530167481</v>
      </c>
      <c r="E173" s="7">
        <f>E172*(1+'W1.regdata'!E172)</f>
        <v>23688.682028236773</v>
      </c>
      <c r="F173" s="7">
        <f>F172*(1+'W1.regdata'!F172)</f>
        <v>20216.372622233743</v>
      </c>
      <c r="G173" s="7">
        <f>G172*(1+'W1.regdata'!G172)</f>
        <v>36643.488874277667</v>
      </c>
      <c r="H173" s="7">
        <f>H172*(1+'W1.regdata'!H172)</f>
        <v>28769.959057372289</v>
      </c>
    </row>
    <row r="174" spans="1:8">
      <c r="A174" s="1">
        <v>39569</v>
      </c>
      <c r="B174">
        <v>2008</v>
      </c>
      <c r="C174">
        <v>5</v>
      </c>
      <c r="D174" s="7">
        <f>D173*(1+'W1.regdata'!D173)</f>
        <v>51927.53628568873</v>
      </c>
      <c r="E174" s="7">
        <f>E173*(1+'W1.regdata'!E173)</f>
        <v>23951.441679145482</v>
      </c>
      <c r="F174" s="7">
        <f>F173*(1+'W1.regdata'!F173)</f>
        <v>20272.537479775077</v>
      </c>
      <c r="G174" s="7">
        <f>G173*(1+'W1.regdata'!G173)</f>
        <v>37391.016047312929</v>
      </c>
      <c r="H174" s="7">
        <f>H173*(1+'W1.regdata'!H173)</f>
        <v>29077.054007908409</v>
      </c>
    </row>
    <row r="175" spans="1:8">
      <c r="A175" s="1">
        <v>39600</v>
      </c>
      <c r="B175">
        <v>2008</v>
      </c>
      <c r="C175">
        <v>6</v>
      </c>
      <c r="D175" s="7">
        <f>D174*(1+'W1.regdata'!D174)</f>
        <v>48057.971057331459</v>
      </c>
      <c r="E175" s="7">
        <f>E174*(1+'W1.regdata'!E174)</f>
        <v>22011.167771067059</v>
      </c>
      <c r="F175" s="7">
        <f>F174*(1+'W1.regdata'!F174)</f>
        <v>18587.941330448877</v>
      </c>
      <c r="G175" s="7">
        <f>G174*(1+'W1.regdata'!G174)</f>
        <v>34298.779020200149</v>
      </c>
      <c r="H175" s="7">
        <f>H174*(1+'W1.regdata'!H174)</f>
        <v>26577.521183845958</v>
      </c>
    </row>
    <row r="176" spans="1:8">
      <c r="A176" s="1">
        <v>39630</v>
      </c>
      <c r="B176">
        <v>2008</v>
      </c>
      <c r="C176">
        <v>7</v>
      </c>
      <c r="D176" s="7">
        <f>D175*(1+'W1.regdata'!D175)</f>
        <v>46014.49278362585</v>
      </c>
      <c r="E176" s="7">
        <f>E175*(1+'W1.regdata'!E175)</f>
        <v>21454.973823831613</v>
      </c>
      <c r="F176" s="7">
        <f>F175*(1+'W1.regdata'!F175)</f>
        <v>17978.962694706297</v>
      </c>
      <c r="G176" s="7">
        <f>G175*(1+'W1.regdata'!G175)</f>
        <v>34086.126590274907</v>
      </c>
      <c r="H176" s="7">
        <f>H175*(1+'W1.regdata'!H175)</f>
        <v>26315.483435923976</v>
      </c>
    </row>
    <row r="177" spans="1:8">
      <c r="A177" s="1">
        <v>39661</v>
      </c>
      <c r="B177">
        <v>2008</v>
      </c>
      <c r="C177">
        <v>8</v>
      </c>
      <c r="D177" s="7">
        <f>D176*(1+'W1.regdata'!D176)</f>
        <v>44101.449311001685</v>
      </c>
      <c r="E177" s="7">
        <f>E176*(1+'W1.regdata'!E176)</f>
        <v>21112.215169414751</v>
      </c>
      <c r="F177" s="7">
        <f>F176*(1+'W1.regdata'!F176)</f>
        <v>17207.187242359119</v>
      </c>
      <c r="G177" s="7">
        <f>G176*(1+'W1.regdata'!G176)</f>
        <v>34651.956291673472</v>
      </c>
      <c r="H177" s="7">
        <f>H176*(1+'W1.regdata'!H176)</f>
        <v>26636.282420959156</v>
      </c>
    </row>
    <row r="178" spans="1:8">
      <c r="A178" s="1">
        <v>39692</v>
      </c>
      <c r="B178">
        <v>2008</v>
      </c>
      <c r="C178">
        <v>9</v>
      </c>
      <c r="D178" s="7">
        <f>D177*(1+'W1.regdata'!D177)</f>
        <v>38043.4782909032</v>
      </c>
      <c r="E178" s="7">
        <f>E177*(1+'W1.regdata'!E177)</f>
        <v>18562.451289004002</v>
      </c>
      <c r="F178" s="7">
        <f>F177*(1+'W1.regdata'!F177)</f>
        <v>14675.705535037026</v>
      </c>
      <c r="G178" s="7">
        <f>G177*(1+'W1.regdata'!G177)</f>
        <v>31502.093464760354</v>
      </c>
      <c r="H178" s="7">
        <f>H177*(1+'W1.regdata'!H177)</f>
        <v>24217.935637441915</v>
      </c>
    </row>
    <row r="179" spans="1:8">
      <c r="A179" s="1">
        <v>39722</v>
      </c>
      <c r="B179">
        <v>2008</v>
      </c>
      <c r="C179">
        <v>10</v>
      </c>
      <c r="D179" s="7">
        <f>D178*(1+'W1.regdata'!D178)</f>
        <v>29289.855099209995</v>
      </c>
      <c r="E179" s="7">
        <f>E178*(1+'W1.regdata'!E178)</f>
        <v>15027.205265584502</v>
      </c>
      <c r="F179" s="7">
        <f>F178*(1+'W1.regdata'!F178)</f>
        <v>11705.544540372344</v>
      </c>
      <c r="G179" s="7">
        <f>G178*(1+'W1.regdata'!G178)</f>
        <v>26099.484435553954</v>
      </c>
      <c r="H179" s="7">
        <f>H178*(1+'W1.regdata'!H178)</f>
        <v>20114.823177626324</v>
      </c>
    </row>
    <row r="180" spans="1:8">
      <c r="A180" s="1">
        <v>39753</v>
      </c>
      <c r="B180">
        <v>2008</v>
      </c>
      <c r="C180">
        <v>11</v>
      </c>
      <c r="D180" s="7">
        <f>D179*(1+'W1.regdata'!D179)</f>
        <v>26971.014527701227</v>
      </c>
      <c r="E180" s="7">
        <f>E179*(1+'W1.regdata'!E179)</f>
        <v>14017.500520228479</v>
      </c>
      <c r="F180" s="7">
        <f>F179*(1+'W1.regdata'!F179)</f>
        <v>11038.60574739356</v>
      </c>
      <c r="G180" s="7">
        <f>G179*(1+'W1.regdata'!G179)</f>
        <v>24055.894804250078</v>
      </c>
      <c r="H180" s="7">
        <f>H179*(1+'W1.regdata'!H179)</f>
        <v>18609.248133929828</v>
      </c>
    </row>
    <row r="181" spans="1:8">
      <c r="A181" s="1">
        <v>39783</v>
      </c>
      <c r="B181">
        <v>2008</v>
      </c>
      <c r="C181">
        <v>12</v>
      </c>
      <c r="D181" s="7">
        <f>D180*(1+'W1.regdata'!D180)</f>
        <v>29159.420327964381</v>
      </c>
      <c r="E181" s="7">
        <f>E180*(1+'W1.regdata'!E180)</f>
        <v>14446.066565672259</v>
      </c>
      <c r="F181" s="7">
        <f>F180*(1+'W1.regdata'!F180)</f>
        <v>11692.382085939307</v>
      </c>
      <c r="G181" s="7">
        <f>G180*(1+'W1.regdata'!G180)</f>
        <v>24476.872963324455</v>
      </c>
      <c r="H181" s="7">
        <f>H180*(1+'W1.regdata'!H180)</f>
        <v>18754.801590836963</v>
      </c>
    </row>
    <row r="182" spans="1:8">
      <c r="A182" s="1">
        <v>39814</v>
      </c>
      <c r="B182">
        <v>2009</v>
      </c>
      <c r="C182">
        <v>1</v>
      </c>
      <c r="D182" s="7">
        <f>D181*(1+'W1.regdata'!D181)</f>
        <v>26173.913074323402</v>
      </c>
      <c r="E182" s="7">
        <f>E181*(1+'W1.regdata'!E181)</f>
        <v>13168.233319106097</v>
      </c>
      <c r="F182" s="7">
        <f>F181*(1+'W1.regdata'!F181)</f>
        <v>10536.939414966642</v>
      </c>
      <c r="G182" s="7">
        <f>G181*(1+'W1.regdata'!G181)</f>
        <v>22489.350878702509</v>
      </c>
      <c r="H182" s="7">
        <f>H181*(1+'W1.regdata'!H181)</f>
        <v>17148.315024299689</v>
      </c>
    </row>
    <row r="183" spans="1:8">
      <c r="A183" s="1">
        <v>39845</v>
      </c>
      <c r="B183">
        <v>2009</v>
      </c>
      <c r="C183">
        <v>2</v>
      </c>
      <c r="D183" s="7">
        <f>D182*(1+'W1.regdata'!D182)</f>
        <v>23913.043494441648</v>
      </c>
      <c r="E183" s="7">
        <f>E182*(1+'W1.regdata'!E182)</f>
        <v>11787.340145504875</v>
      </c>
      <c r="F183" s="7">
        <f>F182*(1+'W1.regdata'!F182)</f>
        <v>9426.7669092110282</v>
      </c>
      <c r="G183" s="7">
        <f>G182*(1+'W1.regdata'!G182)</f>
        <v>20222.424310129296</v>
      </c>
      <c r="H183" s="7">
        <f>H182*(1+'W1.regdata'!H182)</f>
        <v>15263.17974699252</v>
      </c>
    </row>
    <row r="184" spans="1:8">
      <c r="A184" s="1">
        <v>39873</v>
      </c>
      <c r="B184">
        <v>2009</v>
      </c>
      <c r="C184">
        <v>3</v>
      </c>
      <c r="D184" s="7">
        <f>D183*(1+'W1.regdata'!D183)</f>
        <v>25724.637699580508</v>
      </c>
      <c r="E184" s="7">
        <f>E183*(1+'W1.regdata'!E183)</f>
        <v>12640.594732116677</v>
      </c>
      <c r="F184" s="7">
        <f>F183*(1+'W1.regdata'!F183)</f>
        <v>9980.3460471520466</v>
      </c>
      <c r="G184" s="7">
        <f>G183*(1+'W1.regdata'!G183)</f>
        <v>22036.375770747894</v>
      </c>
      <c r="H184" s="7">
        <f>H183*(1+'W1.regdata'!H183)</f>
        <v>16566.724108378934</v>
      </c>
    </row>
    <row r="185" spans="1:8">
      <c r="A185" s="1">
        <v>39904</v>
      </c>
      <c r="B185">
        <v>2009</v>
      </c>
      <c r="C185">
        <v>4</v>
      </c>
      <c r="D185" s="7">
        <f>D184*(1+'W1.regdata'!D184)</f>
        <v>28463.768135310078</v>
      </c>
      <c r="E185" s="7">
        <f>E184*(1+'W1.regdata'!E184)</f>
        <v>14019.054651734163</v>
      </c>
      <c r="F185" s="7">
        <f>F184*(1+'W1.regdata'!F184)</f>
        <v>11205.002642960068</v>
      </c>
      <c r="G185" s="7">
        <f>G184*(1+'W1.regdata'!G184)</f>
        <v>24284.08609936418</v>
      </c>
      <c r="H185" s="7">
        <f>H184*(1+'W1.regdata'!H184)</f>
        <v>18122.754921046097</v>
      </c>
    </row>
    <row r="186" spans="1:8">
      <c r="A186" s="1">
        <v>39934</v>
      </c>
      <c r="B186">
        <v>2009</v>
      </c>
      <c r="C186">
        <v>5</v>
      </c>
      <c r="D186" s="7">
        <f>D185*(1+'W1.regdata'!D185)</f>
        <v>32202.898572121019</v>
      </c>
      <c r="E186" s="7">
        <f>E185*(1+'W1.regdata'!E185)</f>
        <v>15227.50100814034</v>
      </c>
      <c r="F186" s="7">
        <f>F185*(1+'W1.regdata'!F185)</f>
        <v>12447.224930615039</v>
      </c>
      <c r="G186" s="7">
        <f>G185*(1+'W1.regdata'!G185)</f>
        <v>25549.286985141054</v>
      </c>
      <c r="H186" s="7">
        <f>H185*(1+'W1.regdata'!H185)</f>
        <v>19084.736607989667</v>
      </c>
    </row>
    <row r="187" spans="1:8">
      <c r="A187" s="1">
        <v>39965</v>
      </c>
      <c r="B187">
        <v>2009</v>
      </c>
      <c r="C187">
        <v>6</v>
      </c>
      <c r="D187" s="7">
        <f>D186*(1+'W1.regdata'!D186)</f>
        <v>31594.20292562963</v>
      </c>
      <c r="E187" s="7">
        <f>E186*(1+'W1.regdata'!E186)</f>
        <v>15134.001395772675</v>
      </c>
      <c r="F187" s="7">
        <f>F186*(1+'W1.regdata'!F186)</f>
        <v>12351.364818523494</v>
      </c>
      <c r="G187" s="7">
        <f>G186*(1+'W1.regdata'!G186)</f>
        <v>25661.703847875673</v>
      </c>
      <c r="H187" s="7">
        <f>H186*(1+'W1.regdata'!H186)</f>
        <v>19088.474071200239</v>
      </c>
    </row>
    <row r="188" spans="1:8">
      <c r="A188" s="1">
        <v>39995</v>
      </c>
      <c r="B188">
        <v>2009</v>
      </c>
      <c r="C188">
        <v>7</v>
      </c>
      <c r="D188" s="7">
        <f>D187*(1+'W1.regdata'!D187)</f>
        <v>34376.811623811664</v>
      </c>
      <c r="E188" s="7">
        <f>E187*(1+'W1.regdata'!E187)</f>
        <v>16400.939953433583</v>
      </c>
      <c r="F188" s="7">
        <f>F187*(1+'W1.regdata'!F187)</f>
        <v>13468.642972835203</v>
      </c>
      <c r="G188" s="7">
        <f>G187*(1+'W1.regdata'!G187)</f>
        <v>27645.353555316462</v>
      </c>
      <c r="H188" s="7">
        <f>H187*(1+'W1.regdata'!H187)</f>
        <v>20503.727077287967</v>
      </c>
    </row>
    <row r="189" spans="1:8">
      <c r="A189" s="1">
        <v>40026</v>
      </c>
      <c r="B189">
        <v>2009</v>
      </c>
      <c r="C189">
        <v>8</v>
      </c>
      <c r="D189" s="7">
        <f>D188*(1+'W1.regdata'!D188)</f>
        <v>35521.739162542719</v>
      </c>
      <c r="E189" s="7">
        <f>E188*(1+'W1.regdata'!E188)</f>
        <v>17042.15638787597</v>
      </c>
      <c r="F189" s="7">
        <f>F188*(1+'W1.regdata'!F188)</f>
        <v>14163.7586871239</v>
      </c>
      <c r="G189" s="7">
        <f>G188*(1+'W1.regdata'!G188)</f>
        <v>28565.943828708503</v>
      </c>
      <c r="H189" s="7">
        <f>H188*(1+'W1.regdata'!H188)</f>
        <v>21191.835713348024</v>
      </c>
    </row>
    <row r="190" spans="1:8">
      <c r="A190" s="1">
        <v>40057</v>
      </c>
      <c r="B190">
        <v>2009</v>
      </c>
      <c r="C190">
        <v>9</v>
      </c>
      <c r="D190" s="7">
        <f>D189*(1+'W1.regdata'!D189)</f>
        <v>37188.405829188348</v>
      </c>
      <c r="E190" s="7">
        <f>E189*(1+'W1.regdata'!E189)</f>
        <v>17691.849951961485</v>
      </c>
      <c r="F190" s="7">
        <f>F189*(1+'W1.regdata'!F189)</f>
        <v>14672.814134294244</v>
      </c>
      <c r="G190" s="7">
        <f>G189*(1+'W1.regdata'!G189)</f>
        <v>29734.290931302679</v>
      </c>
      <c r="H190" s="7">
        <f>H189*(1+'W1.regdata'!H189)</f>
        <v>21948.8797939625</v>
      </c>
    </row>
    <row r="191" spans="1:8">
      <c r="A191" s="1">
        <v>40087</v>
      </c>
      <c r="B191">
        <v>2009</v>
      </c>
      <c r="C191">
        <v>10</v>
      </c>
      <c r="D191" s="7">
        <f>D190*(1+'W1.regdata'!D190)</f>
        <v>36434.782636306227</v>
      </c>
      <c r="E191" s="7">
        <f>E190*(1+'W1.regdata'!E190)</f>
        <v>17365.08795856584</v>
      </c>
      <c r="F191" s="7">
        <f>F190*(1+'W1.regdata'!F190)</f>
        <v>14482.841981678426</v>
      </c>
      <c r="G191" s="7">
        <f>G190*(1+'W1.regdata'!G190)</f>
        <v>28964.172796181938</v>
      </c>
      <c r="H191" s="7">
        <f>H190*(1+'W1.regdata'!H190)</f>
        <v>21515.126338758531</v>
      </c>
    </row>
    <row r="192" spans="1:8">
      <c r="A192" s="1">
        <v>40118</v>
      </c>
      <c r="B192">
        <v>2009</v>
      </c>
      <c r="C192">
        <v>11</v>
      </c>
      <c r="D192" s="7">
        <f>D191*(1+'W1.regdata'!D191)</f>
        <v>37797.101479025565</v>
      </c>
      <c r="E192" s="7">
        <f>E191*(1+'W1.regdata'!E191)</f>
        <v>18037.559887632375</v>
      </c>
      <c r="F192" s="7">
        <f>F191*(1+'W1.regdata'!F191)</f>
        <v>14736.396459167579</v>
      </c>
      <c r="G192" s="7">
        <f>G191*(1+'W1.regdata'!G191)</f>
        <v>30574.580803649656</v>
      </c>
      <c r="H192" s="7">
        <f>H191*(1+'W1.regdata'!H191)</f>
        <v>22749.319981509696</v>
      </c>
    </row>
    <row r="193" spans="1:8">
      <c r="A193" s="1">
        <v>40148</v>
      </c>
      <c r="B193">
        <v>2009</v>
      </c>
      <c r="C193">
        <v>12</v>
      </c>
      <c r="D193" s="7">
        <f>D192*(1+'W1.regdata'!D192)</f>
        <v>38434.782637278207</v>
      </c>
      <c r="E193" s="7">
        <f>E192*(1+'W1.regdata'!E192)</f>
        <v>18343.066253023193</v>
      </c>
      <c r="F193" s="7">
        <f>F192*(1+'W1.regdata'!F192)</f>
        <v>14936.668023139162</v>
      </c>
      <c r="G193" s="7">
        <f>G192*(1+'W1.regdata'!G192)</f>
        <v>31418.439233830388</v>
      </c>
      <c r="H193" s="7">
        <f>H192*(1+'W1.regdata'!H192)</f>
        <v>23153.588994849677</v>
      </c>
    </row>
    <row r="194" spans="1:8">
      <c r="A194" s="1">
        <v>40179</v>
      </c>
      <c r="B194">
        <v>2010</v>
      </c>
      <c r="C194">
        <v>1</v>
      </c>
      <c r="D194" s="7">
        <f>D193*(1+'W1.regdata'!D193)</f>
        <v>36420.289882214885</v>
      </c>
      <c r="E194" s="7">
        <f>E193*(1+'W1.regdata'!E193)</f>
        <v>17574.928341998344</v>
      </c>
      <c r="F194" s="7">
        <f>F193*(1+'W1.regdata'!F193)</f>
        <v>14273.773393755097</v>
      </c>
      <c r="G194" s="7">
        <f>G193*(1+'W1.regdata'!G193)</f>
        <v>30362.779675573689</v>
      </c>
      <c r="H194" s="7">
        <f>H193*(1+'W1.regdata'!H193)</f>
        <v>22297.502129113789</v>
      </c>
    </row>
    <row r="195" spans="1:8">
      <c r="A195" s="1">
        <v>40210</v>
      </c>
      <c r="B195">
        <v>2010</v>
      </c>
      <c r="C195">
        <v>2</v>
      </c>
      <c r="D195" s="7">
        <f>D194*(1+'W1.regdata'!D194)</f>
        <v>36362.318869142699</v>
      </c>
      <c r="E195" s="7">
        <f>E194*(1+'W1.regdata'!E194)</f>
        <v>17791.738805735171</v>
      </c>
      <c r="F195" s="7">
        <f>F194*(1+'W1.regdata'!F194)</f>
        <v>14148.375710937973</v>
      </c>
      <c r="G195" s="7">
        <f>G194*(1+'W1.regdata'!G194)</f>
        <v>31395.114184543196</v>
      </c>
      <c r="H195" s="7">
        <f>H194*(1+'W1.regdata'!H194)</f>
        <v>22933.286270638939</v>
      </c>
    </row>
    <row r="196" spans="1:8">
      <c r="A196" s="1">
        <v>40238</v>
      </c>
      <c r="B196">
        <v>2010</v>
      </c>
      <c r="C196">
        <v>3</v>
      </c>
      <c r="D196" s="7">
        <f>D195*(1+'W1.regdata'!D195)</f>
        <v>38666.666697064386</v>
      </c>
      <c r="E196" s="7">
        <f>E195*(1+'W1.regdata'!E195)</f>
        <v>18846.388037014844</v>
      </c>
      <c r="F196" s="7">
        <f>F195*(1+'W1.regdata'!F195)</f>
        <v>14969.843459421299</v>
      </c>
      <c r="G196" s="7">
        <f>G195*(1+'W1.regdata'!G195)</f>
        <v>33382.42491242478</v>
      </c>
      <c r="H196" s="7">
        <f>H195*(1+'W1.regdata'!H195)</f>
        <v>24281.680200483461</v>
      </c>
    </row>
    <row r="197" spans="1:8">
      <c r="A197" s="1">
        <v>40269</v>
      </c>
      <c r="B197">
        <v>2010</v>
      </c>
      <c r="C197">
        <v>4</v>
      </c>
      <c r="D197" s="7">
        <f>D196*(1+'W1.regdata'!D196)</f>
        <v>38101.449311286706</v>
      </c>
      <c r="E197" s="7">
        <f>E196*(1+'W1.regdata'!E196)</f>
        <v>18815.525003501549</v>
      </c>
      <c r="F197" s="7">
        <f>F196*(1+'W1.regdata'!F196)</f>
        <v>14655.654753182027</v>
      </c>
      <c r="G197" s="7">
        <f>G196*(1+'W1.regdata'!G196)</f>
        <v>34050.073410673278</v>
      </c>
      <c r="H197" s="7">
        <f>H196*(1+'W1.regdata'!H196)</f>
        <v>24640.061463528156</v>
      </c>
    </row>
    <row r="198" spans="1:8">
      <c r="A198" s="1">
        <v>40299</v>
      </c>
      <c r="B198">
        <v>2010</v>
      </c>
      <c r="C198">
        <v>5</v>
      </c>
      <c r="D198" s="7">
        <f>D197*(1+'W1.regdata'!D197)</f>
        <v>34072.463790951697</v>
      </c>
      <c r="E198" s="7">
        <f>E197*(1+'W1.regdata'!E197)</f>
        <v>16951.137116360038</v>
      </c>
      <c r="F198" s="7">
        <f>F197*(1+'W1.regdata'!F197)</f>
        <v>12887.77512825566</v>
      </c>
      <c r="G198" s="7">
        <f>G197*(1+'W1.regdata'!G197)</f>
        <v>31366.927625912223</v>
      </c>
      <c r="H198" s="7">
        <f>H197*(1+'W1.regdata'!H197)</f>
        <v>22620.169854759137</v>
      </c>
    </row>
    <row r="199" spans="1:8">
      <c r="A199" s="1">
        <v>40330</v>
      </c>
      <c r="B199">
        <v>2010</v>
      </c>
      <c r="C199">
        <v>6</v>
      </c>
      <c r="D199" s="7">
        <f>D198*(1+'W1.regdata'!D198)</f>
        <v>33347.826099944294</v>
      </c>
      <c r="E199" s="7">
        <f>E198*(1+'W1.regdata'!E198)</f>
        <v>16347.094465164497</v>
      </c>
      <c r="F199" s="7">
        <f>F198*(1+'W1.regdata'!F198)</f>
        <v>12738.320291243424</v>
      </c>
      <c r="G199" s="7">
        <f>G198*(1+'W1.regdata'!G198)</f>
        <v>29626.063142674095</v>
      </c>
      <c r="H199" s="7">
        <f>H198*(1+'W1.regdata'!H198)</f>
        <v>21401.34133484097</v>
      </c>
    </row>
    <row r="200" spans="1:8">
      <c r="A200" s="1">
        <v>40360</v>
      </c>
      <c r="B200">
        <v>2010</v>
      </c>
      <c r="C200">
        <v>7</v>
      </c>
      <c r="D200" s="7">
        <f>D199*(1+'W1.regdata'!D199)</f>
        <v>36492.753636721303</v>
      </c>
      <c r="E200" s="7">
        <f>E199*(1+'W1.regdata'!E199)</f>
        <v>17657.957117490019</v>
      </c>
      <c r="F200" s="7">
        <f>F199*(1+'W1.regdata'!F199)</f>
        <v>13936.434645239577</v>
      </c>
      <c r="G200" s="7">
        <f>G199*(1+'W1.regdata'!G199)</f>
        <v>31679.149318461408</v>
      </c>
      <c r="H200" s="7">
        <f>H199*(1+'W1.regdata'!H199)</f>
        <v>22873.279210864392</v>
      </c>
    </row>
    <row r="201" spans="1:8">
      <c r="A201" s="1">
        <v>40391</v>
      </c>
      <c r="B201">
        <v>2010</v>
      </c>
      <c r="C201">
        <v>8</v>
      </c>
      <c r="D201" s="7">
        <f>D200*(1+'W1.regdata'!D200)</f>
        <v>35144.927536946117</v>
      </c>
      <c r="E201" s="7">
        <f>E200*(1+'W1.regdata'!E200)</f>
        <v>16965.234259029803</v>
      </c>
      <c r="F201" s="7">
        <f>F200*(1+'W1.regdata'!F200)</f>
        <v>13471.638313874475</v>
      </c>
      <c r="G201" s="7">
        <f>G200*(1+'W1.regdata'!G200)</f>
        <v>30171.221810902647</v>
      </c>
      <c r="H201" s="7">
        <f>H200*(1+'W1.regdata'!H200)</f>
        <v>21787.961211497019</v>
      </c>
    </row>
    <row r="202" spans="1:8">
      <c r="A202" s="1">
        <v>40422</v>
      </c>
      <c r="B202">
        <v>2010</v>
      </c>
      <c r="C202">
        <v>9</v>
      </c>
      <c r="D202" s="7">
        <f>D201*(1+'W1.regdata'!D201)</f>
        <v>38927.536233399798</v>
      </c>
      <c r="E202" s="7">
        <f>E201*(1+'W1.regdata'!E201)</f>
        <v>18511.447171800974</v>
      </c>
      <c r="F202" s="7">
        <f>F201*(1+'W1.regdata'!F201)</f>
        <v>14749.974681584323</v>
      </c>
      <c r="G202" s="7">
        <f>G201*(1+'W1.regdata'!G201)</f>
        <v>33052.573493843847</v>
      </c>
      <c r="H202" s="7">
        <f>H201*(1+'W1.regdata'!H201)</f>
        <v>23695.521269472763</v>
      </c>
    </row>
    <row r="203" spans="1:8">
      <c r="A203" s="1">
        <v>40452</v>
      </c>
      <c r="B203">
        <v>2010</v>
      </c>
      <c r="C203">
        <v>10</v>
      </c>
      <c r="D203" s="7">
        <f>D202*(1+'W1.regdata'!D202)</f>
        <v>40478.260869599311</v>
      </c>
      <c r="E203" s="7">
        <f>E202*(1+'W1.regdata'!E202)</f>
        <v>19186.980285770642</v>
      </c>
      <c r="F203" s="7">
        <f>F202*(1+'W1.regdata'!F202)</f>
        <v>15273.477651563489</v>
      </c>
      <c r="G203" s="7">
        <f>G202*(1+'W1.regdata'!G202)</f>
        <v>34338.318602754371</v>
      </c>
      <c r="H203" s="7">
        <f>H202*(1+'W1.regdata'!H202)</f>
        <v>24568.84200571425</v>
      </c>
    </row>
    <row r="204" spans="1:8">
      <c r="A204" s="1">
        <v>40483</v>
      </c>
      <c r="B204">
        <v>2010</v>
      </c>
      <c r="C204">
        <v>11</v>
      </c>
      <c r="D204" s="7">
        <f>D203*(1+'W1.regdata'!D203)</f>
        <v>39130.434763946003</v>
      </c>
      <c r="E204" s="7">
        <f>E203*(1+'W1.regdata'!E203)</f>
        <v>18736.938841711009</v>
      </c>
      <c r="F204" s="7">
        <f>F203*(1+'W1.regdata'!F203)</f>
        <v>14505.47234818463</v>
      </c>
      <c r="G204" s="7">
        <f>G203*(1+'W1.regdata'!G203)</f>
        <v>34547.782346231172</v>
      </c>
      <c r="H204" s="7">
        <f>H203*(1+'W1.regdata'!H203)</f>
        <v>24512.572404538878</v>
      </c>
    </row>
    <row r="205" spans="1:8">
      <c r="A205" s="1">
        <v>40513</v>
      </c>
      <c r="B205">
        <v>2010</v>
      </c>
      <c r="C205">
        <v>12</v>
      </c>
      <c r="D205" s="7">
        <f>D204*(1+'W1.regdata'!D204)</f>
        <v>42144.927514682196</v>
      </c>
      <c r="E205" s="7">
        <f>E204*(1+'W1.regdata'!E204)</f>
        <v>20095.053646728258</v>
      </c>
      <c r="F205" s="7">
        <f>F204*(1+'W1.regdata'!F204)</f>
        <v>15669.239585810763</v>
      </c>
      <c r="G205" s="7">
        <f>G204*(1+'W1.regdata'!G204)</f>
        <v>36907.395880478762</v>
      </c>
      <c r="H205" s="7">
        <f>H204*(1+'W1.regdata'!H204)</f>
        <v>26113.245147460482</v>
      </c>
    </row>
    <row r="206" spans="1:8">
      <c r="A206" s="1">
        <v>40544</v>
      </c>
      <c r="B206">
        <v>2011</v>
      </c>
      <c r="C206">
        <v>1</v>
      </c>
      <c r="D206" s="7">
        <f>D205*(1+'W1.regdata'!D205)</f>
        <v>42594.202877072756</v>
      </c>
      <c r="E206" s="7">
        <f>E205*(1+'W1.regdata'!E205)</f>
        <v>20534.796945002257</v>
      </c>
      <c r="F206" s="7">
        <f>F205*(1+'W1.regdata'!F205)</f>
        <v>16029.114215380707</v>
      </c>
      <c r="G206" s="7">
        <f>G205*(1+'W1.regdata'!G205)</f>
        <v>37652.925277264432</v>
      </c>
      <c r="H206" s="7">
        <f>H205*(1+'W1.regdata'!H205)</f>
        <v>26704.594995862011</v>
      </c>
    </row>
    <row r="207" spans="1:8">
      <c r="A207" s="1">
        <v>40575</v>
      </c>
      <c r="B207">
        <v>2011</v>
      </c>
      <c r="C207">
        <v>2</v>
      </c>
      <c r="D207" s="7">
        <f>D206*(1+'W1.regdata'!D206)</f>
        <v>43985.507224755253</v>
      </c>
      <c r="E207" s="7">
        <f>E206*(1+'W1.regdata'!E206)</f>
        <v>21218.68160246862</v>
      </c>
      <c r="F207" s="7">
        <f>F206*(1+'W1.regdata'!F206)</f>
        <v>16526.358413421189</v>
      </c>
      <c r="G207" s="7">
        <f>G206*(1+'W1.regdata'!G206)</f>
        <v>38970.777661968685</v>
      </c>
      <c r="H207" s="7">
        <f>H206*(1+'W1.regdata'!H206)</f>
        <v>27557.982591646818</v>
      </c>
    </row>
    <row r="208" spans="1:8">
      <c r="A208" s="1">
        <v>40603</v>
      </c>
      <c r="B208">
        <v>2011</v>
      </c>
      <c r="C208">
        <v>3</v>
      </c>
      <c r="D208" s="7">
        <f>D207*(1+'W1.regdata'!D207)</f>
        <v>43478.260857250971</v>
      </c>
      <c r="E208" s="7">
        <f>E207*(1+'W1.regdata'!E207)</f>
        <v>20956.173134059922</v>
      </c>
      <c r="F208" s="7">
        <f>F207*(1+'W1.regdata'!F207)</f>
        <v>16087.357847488929</v>
      </c>
      <c r="G208" s="7">
        <f>G207*(1+'W1.regdata'!G207)</f>
        <v>39161.734472512326</v>
      </c>
      <c r="H208" s="7">
        <f>H207*(1+'W1.regdata'!H207)</f>
        <v>27529.121061362621</v>
      </c>
    </row>
    <row r="209" spans="1:8">
      <c r="A209" s="1">
        <v>40634</v>
      </c>
      <c r="B209">
        <v>2011</v>
      </c>
      <c r="C209">
        <v>4</v>
      </c>
      <c r="D209" s="7">
        <f>D208*(1+'W1.regdata'!D208)</f>
        <v>45913.043465257026</v>
      </c>
      <c r="E209" s="7">
        <f>E208*(1+'W1.regdata'!E208)</f>
        <v>21799.098179297638</v>
      </c>
      <c r="F209" s="7">
        <f>F208*(1+'W1.regdata'!F208)</f>
        <v>16984.795559600487</v>
      </c>
      <c r="G209" s="7">
        <f>G208*(1+'W1.regdata'!G208)</f>
        <v>40297.424772215178</v>
      </c>
      <c r="H209" s="7">
        <f>H208*(1+'W1.regdata'!H208)</f>
        <v>28313.57321041984</v>
      </c>
    </row>
    <row r="210" spans="1:8">
      <c r="A210" s="1">
        <v>40664</v>
      </c>
      <c r="B210">
        <v>2011</v>
      </c>
      <c r="C210">
        <v>5</v>
      </c>
      <c r="D210" s="7">
        <f>D209*(1+'W1.regdata'!D209)</f>
        <v>44304.34780379961</v>
      </c>
      <c r="E210" s="7">
        <f>E209*(1+'W1.regdata'!E209)</f>
        <v>21265.148844985906</v>
      </c>
      <c r="F210" s="7">
        <f>F209*(1+'W1.regdata'!F209)</f>
        <v>16373.653112776175</v>
      </c>
      <c r="G210" s="7">
        <f>G209*(1+'W1.regdata'!G209)</f>
        <v>39785.647477608043</v>
      </c>
      <c r="H210" s="7">
        <f>H209*(1+'W1.regdata'!H209)</f>
        <v>27931.313697083231</v>
      </c>
    </row>
    <row r="211" spans="1:8">
      <c r="A211" s="1">
        <v>40695</v>
      </c>
      <c r="B211">
        <v>2011</v>
      </c>
      <c r="C211">
        <v>6</v>
      </c>
      <c r="D211" s="7">
        <f>D210*(1+'W1.regdata'!D210)</f>
        <v>43521.739101454172</v>
      </c>
      <c r="E211" s="7">
        <f>E210*(1+'W1.regdata'!E210)</f>
        <v>20897.414070963678</v>
      </c>
      <c r="F211" s="7">
        <f>F210*(1+'W1.regdata'!F210)</f>
        <v>16139.667518795644</v>
      </c>
      <c r="G211" s="7">
        <f>G210*(1+'W1.regdata'!G210)</f>
        <v>39089.398646749905</v>
      </c>
      <c r="H211" s="7">
        <f>H210*(1+'W1.regdata'!H210)</f>
        <v>27421.357513808223</v>
      </c>
    </row>
    <row r="212" spans="1:8">
      <c r="A212" s="1">
        <v>40725</v>
      </c>
      <c r="B212">
        <v>2011</v>
      </c>
      <c r="C212">
        <v>7</v>
      </c>
      <c r="D212" s="7">
        <f>D211*(1+'W1.regdata'!D211)</f>
        <v>43289.85505791293</v>
      </c>
      <c r="E212" s="7">
        <f>E211*(1+'W1.regdata'!E211)</f>
        <v>20502.944932841936</v>
      </c>
      <c r="F212" s="7">
        <f>F211*(1+'W1.regdata'!F211)</f>
        <v>15872.761608444431</v>
      </c>
      <c r="G212" s="7">
        <f>G211*(1+'W1.regdata'!G211)</f>
        <v>38174.70671841596</v>
      </c>
      <c r="H212" s="7">
        <f>H211*(1+'W1.regdata'!H211)</f>
        <v>26832.499299423474</v>
      </c>
    </row>
    <row r="213" spans="1:8">
      <c r="A213" s="1">
        <v>40756</v>
      </c>
      <c r="B213">
        <v>2011</v>
      </c>
      <c r="C213">
        <v>8</v>
      </c>
      <c r="D213" s="7">
        <f>D212*(1+'W1.regdata'!D212)</f>
        <v>39521.739104701228</v>
      </c>
      <c r="E213" s="7">
        <f>E212*(1+'W1.regdata'!E212)</f>
        <v>19014.266615087472</v>
      </c>
      <c r="F213" s="7">
        <f>F212*(1+'W1.regdata'!F212)</f>
        <v>14396.289148834328</v>
      </c>
      <c r="G213" s="7">
        <f>G212*(1+'W1.regdata'!G212)</f>
        <v>35888.041785982845</v>
      </c>
      <c r="H213" s="7">
        <f>H212*(1+'W1.regdata'!H212)</f>
        <v>25308.652202124984</v>
      </c>
    </row>
    <row r="214" spans="1:8">
      <c r="A214" s="1">
        <v>40787</v>
      </c>
      <c r="B214">
        <v>2011</v>
      </c>
      <c r="C214">
        <v>9</v>
      </c>
      <c r="D214" s="7">
        <f>D213*(1+'W1.regdata'!D213)</f>
        <v>34652.173899654525</v>
      </c>
      <c r="E214" s="7">
        <f>E213*(1+'W1.regdata'!E213)</f>
        <v>17332.04284593957</v>
      </c>
      <c r="F214" s="7">
        <f>F213*(1+'W1.regdata'!F213)</f>
        <v>12976.548491465674</v>
      </c>
      <c r="G214" s="7">
        <f>G213*(1+'W1.regdata'!G213)</f>
        <v>33160.550610248152</v>
      </c>
      <c r="H214" s="7">
        <f>H213*(1+'W1.regdata'!H213)</f>
        <v>23492.452373783613</v>
      </c>
    </row>
    <row r="215" spans="1:8">
      <c r="A215" s="1">
        <v>40817</v>
      </c>
      <c r="B215">
        <v>2011</v>
      </c>
      <c r="C215">
        <v>10</v>
      </c>
      <c r="D215" s="7">
        <f>D214*(1+'W1.regdata'!D214)</f>
        <v>38420.289840046418</v>
      </c>
      <c r="E215" s="7">
        <f>E214*(1+'W1.regdata'!E214)</f>
        <v>19109.587232980753</v>
      </c>
      <c r="F215" s="7">
        <f>F214*(1+'W1.regdata'!F214)</f>
        <v>14220.736171675242</v>
      </c>
      <c r="G215" s="7">
        <f>G214*(1+'W1.regdata'!G214)</f>
        <v>36920.957049450291</v>
      </c>
      <c r="H215" s="7">
        <f>H214*(1+'W1.regdata'!H214)</f>
        <v>26023.130720605634</v>
      </c>
    </row>
    <row r="216" spans="1:8">
      <c r="A216" s="1">
        <v>40848</v>
      </c>
      <c r="B216">
        <v>2011</v>
      </c>
      <c r="C216">
        <v>11</v>
      </c>
      <c r="D216" s="7">
        <f>D215*(1+'W1.regdata'!D215)</f>
        <v>37333.333313500509</v>
      </c>
      <c r="E216" s="7">
        <f>E215*(1+'W1.regdata'!E215)</f>
        <v>18596.375476402951</v>
      </c>
      <c r="F216" s="7">
        <f>F215*(1+'W1.regdata'!F215)</f>
        <v>13486.312608758142</v>
      </c>
      <c r="G216" s="7">
        <f>G215*(1+'W1.regdata'!G215)</f>
        <v>36824.96256112172</v>
      </c>
      <c r="H216" s="7">
        <f>H215*(1+'W1.regdata'!H215)</f>
        <v>25891.488940501495</v>
      </c>
    </row>
    <row r="217" spans="1:8">
      <c r="A217" s="1">
        <v>40878</v>
      </c>
      <c r="B217">
        <v>2011</v>
      </c>
      <c r="C217">
        <v>12</v>
      </c>
      <c r="D217" s="7">
        <f>D216*(1+'W1.regdata'!D216)</f>
        <v>36333.333324698411</v>
      </c>
      <c r="E217" s="7">
        <f>E216*(1+'W1.regdata'!E216)</f>
        <v>18564.837418323132</v>
      </c>
      <c r="F217" s="7">
        <f>F216*(1+'W1.regdata'!F216)</f>
        <v>13347.223317347292</v>
      </c>
      <c r="G217" s="7">
        <f>G216*(1+'W1.regdata'!G216)</f>
        <v>37097.467284074024</v>
      </c>
      <c r="H217" s="7">
        <f>H216*(1+'W1.regdata'!H216)</f>
        <v>26112.414586774092</v>
      </c>
    </row>
    <row r="218" spans="1:8">
      <c r="A218" s="1">
        <v>40909</v>
      </c>
      <c r="B218">
        <v>2012</v>
      </c>
      <c r="C218">
        <v>1</v>
      </c>
      <c r="D218" s="7">
        <f>D217*(1+'W1.regdata'!D217)</f>
        <v>38594.202891194429</v>
      </c>
      <c r="E218" s="7">
        <f>E217*(1+'W1.regdata'!E217)</f>
        <v>19480.037851110763</v>
      </c>
      <c r="F218" s="7">
        <f>F217*(1+'W1.regdata'!F217)</f>
        <v>14048.187963837063</v>
      </c>
      <c r="G218" s="7">
        <f>G217*(1+'W1.regdata'!G217)</f>
        <v>38974.599128648166</v>
      </c>
      <c r="H218" s="7">
        <f>H217*(1+'W1.regdata'!H217)</f>
        <v>27250.472351229411</v>
      </c>
    </row>
    <row r="219" spans="1:8">
      <c r="A219" s="1">
        <v>40940</v>
      </c>
      <c r="B219">
        <v>2012</v>
      </c>
      <c r="C219">
        <v>2</v>
      </c>
      <c r="D219" s="7">
        <f>D218*(1+'W1.regdata'!D218)</f>
        <v>40666.666658939983</v>
      </c>
      <c r="E219" s="7">
        <f>E218*(1+'W1.regdata'!E218)</f>
        <v>20387.812946658883</v>
      </c>
      <c r="F219" s="7">
        <f>F218*(1+'W1.regdata'!F218)</f>
        <v>14812.952260221378</v>
      </c>
      <c r="G219" s="7">
        <f>G218*(1+'W1.regdata'!G218)</f>
        <v>40701.173870047278</v>
      </c>
      <c r="H219" s="7">
        <f>H218*(1+'W1.regdata'!H218)</f>
        <v>28356.55403348097</v>
      </c>
    </row>
    <row r="220" spans="1:8">
      <c r="A220" s="1">
        <v>40969</v>
      </c>
      <c r="B220">
        <v>2012</v>
      </c>
      <c r="C220">
        <v>3</v>
      </c>
      <c r="D220" s="7">
        <f>D219*(1+'W1.regdata'!D219)</f>
        <v>40927.536225157084</v>
      </c>
      <c r="E220" s="7">
        <f>E219*(1+'W1.regdata'!E219)</f>
        <v>20596.460246338265</v>
      </c>
      <c r="F220" s="7">
        <f>F219*(1+'W1.regdata'!F219)</f>
        <v>14678.606367452729</v>
      </c>
      <c r="G220" s="7">
        <f>G219*(1+'W1.regdata'!G219)</f>
        <v>41966.980377405744</v>
      </c>
      <c r="H220" s="7">
        <f>H219*(1+'W1.regdata'!H219)</f>
        <v>29245.032260700587</v>
      </c>
    </row>
    <row r="221" spans="1:8">
      <c r="A221" s="1">
        <v>41000</v>
      </c>
      <c r="B221">
        <v>2012</v>
      </c>
      <c r="C221">
        <v>4</v>
      </c>
      <c r="D221" s="7">
        <f>D220*(1+'W1.regdata'!D220)</f>
        <v>40449.27537236613</v>
      </c>
      <c r="E221" s="7">
        <f>E220*(1+'W1.regdata'!E220)</f>
        <v>20313.575258984038</v>
      </c>
      <c r="F221" s="7">
        <f>F220*(1+'W1.regdata'!F220)</f>
        <v>14326.631103839098</v>
      </c>
      <c r="G221" s="7">
        <f>G220*(1+'W1.regdata'!G220)</f>
        <v>41614.457742235536</v>
      </c>
      <c r="H221" s="7">
        <f>H220*(1+'W1.regdata'!H220)</f>
        <v>29025.767719061081</v>
      </c>
    </row>
    <row r="222" spans="1:8">
      <c r="A222" s="1">
        <v>41030</v>
      </c>
      <c r="B222">
        <v>2012</v>
      </c>
      <c r="C222">
        <v>5</v>
      </c>
      <c r="D222" s="7">
        <f>D221*(1+'W1.regdata'!D221)</f>
        <v>36507.246382705802</v>
      </c>
      <c r="E222" s="7">
        <f>E221*(1+'W1.regdata'!E221)</f>
        <v>18487.130395357679</v>
      </c>
      <c r="F222" s="7">
        <f>F221*(1+'W1.regdata'!F221)</f>
        <v>12594.440343329145</v>
      </c>
      <c r="G222" s="7">
        <f>G221*(1+'W1.regdata'!G221)</f>
        <v>39038.522807991161</v>
      </c>
      <c r="H222" s="7">
        <f>H221*(1+'W1.regdata'!H221)</f>
        <v>27207.283895171764</v>
      </c>
    </row>
    <row r="223" spans="1:8">
      <c r="A223" s="1">
        <v>41061</v>
      </c>
      <c r="B223">
        <v>2012</v>
      </c>
      <c r="C223">
        <v>6</v>
      </c>
      <c r="D223" s="7">
        <f>D222*(1+'W1.regdata'!D222)</f>
        <v>38492.753630368396</v>
      </c>
      <c r="E223" s="7">
        <f>E222*(1+'W1.regdata'!E222)</f>
        <v>19398.751596871887</v>
      </c>
      <c r="F223" s="7">
        <f>F222*(1+'W1.regdata'!F222)</f>
        <v>13449.470939808032</v>
      </c>
      <c r="G223" s="7">
        <f>G222*(1+'W1.regdata'!G222)</f>
        <v>40553.217492941214</v>
      </c>
      <c r="H223" s="7">
        <f>H222*(1+'W1.regdata'!H222)</f>
        <v>28283.465868432038</v>
      </c>
    </row>
    <row r="224" spans="1:8">
      <c r="A224" s="1">
        <v>41091</v>
      </c>
      <c r="B224">
        <v>2012</v>
      </c>
      <c r="C224">
        <v>7</v>
      </c>
      <c r="D224" s="7">
        <f>D223*(1+'W1.regdata'!D223)</f>
        <v>38942.028990962339</v>
      </c>
      <c r="E224" s="7">
        <f>E223*(1+'W1.regdata'!E223)</f>
        <v>19631.919782115769</v>
      </c>
      <c r="F224" s="7">
        <f>F223*(1+'W1.regdata'!F223)</f>
        <v>13593.057950188382</v>
      </c>
      <c r="G224" s="7">
        <f>G223*(1+'W1.regdata'!G223)</f>
        <v>40873.587911135452</v>
      </c>
      <c r="H224" s="7">
        <f>H223*(1+'W1.regdata'!H223)</f>
        <v>28639.770761111366</v>
      </c>
    </row>
    <row r="225" spans="1:8">
      <c r="A225" s="1">
        <v>41122</v>
      </c>
      <c r="B225">
        <v>2012</v>
      </c>
      <c r="C225">
        <v>8</v>
      </c>
      <c r="D225" s="7">
        <f>D224*(1+'W1.regdata'!D224)</f>
        <v>39956.521745029087</v>
      </c>
      <c r="E225" s="7">
        <f>E224*(1+'W1.regdata'!E224)</f>
        <v>20081.505971643201</v>
      </c>
      <c r="F225" s="7">
        <f>F224*(1+'W1.regdata'!F224)</f>
        <v>13913.719227102261</v>
      </c>
      <c r="G225" s="7">
        <f>G224*(1+'W1.regdata'!G224)</f>
        <v>41924.039120451635</v>
      </c>
      <c r="H225" s="7">
        <f>H224*(1+'W1.regdata'!H224)</f>
        <v>29205.788909668292</v>
      </c>
    </row>
    <row r="226" spans="1:8">
      <c r="A226" s="1">
        <v>41153</v>
      </c>
      <c r="B226">
        <v>2012</v>
      </c>
      <c r="C226">
        <v>9</v>
      </c>
      <c r="D226" s="7">
        <f>D225*(1+'W1.regdata'!D225)</f>
        <v>41304.347830719365</v>
      </c>
      <c r="E226" s="7">
        <f>E225*(1+'W1.regdata'!E225)</f>
        <v>20588.501172435761</v>
      </c>
      <c r="F226" s="7">
        <f>F225*(1+'W1.regdata'!F225)</f>
        <v>14275.12459446546</v>
      </c>
      <c r="G226" s="7">
        <f>G225*(1+'W1.regdata'!G225)</f>
        <v>43076.950196264057</v>
      </c>
      <c r="H226" s="7">
        <f>H225*(1+'W1.regdata'!H225)</f>
        <v>29913.623049886333</v>
      </c>
    </row>
    <row r="227" spans="1:8">
      <c r="A227" s="1">
        <v>41183</v>
      </c>
      <c r="B227">
        <v>2012</v>
      </c>
      <c r="C227">
        <v>10</v>
      </c>
      <c r="D227" s="7">
        <f>D226*(1+'W1.regdata'!D226)</f>
        <v>41391.304354207379</v>
      </c>
      <c r="E227" s="7">
        <f>E226*(1+'W1.regdata'!E226)</f>
        <v>20431.799845865724</v>
      </c>
      <c r="F227" s="7">
        <f>F226*(1+'W1.regdata'!F226)</f>
        <v>14383.523526785288</v>
      </c>
      <c r="G227" s="7">
        <f>G226*(1+'W1.regdata'!G226)</f>
        <v>42327.411262849062</v>
      </c>
      <c r="H227" s="7">
        <f>H226*(1+'W1.regdata'!H226)</f>
        <v>29321.65027824842</v>
      </c>
    </row>
    <row r="228" spans="1:8">
      <c r="A228" s="1">
        <v>41214</v>
      </c>
      <c r="B228">
        <v>2012</v>
      </c>
      <c r="C228">
        <v>11</v>
      </c>
      <c r="D228" s="7">
        <f>D227*(1+'W1.regdata'!D227)</f>
        <v>42405.797107094222</v>
      </c>
      <c r="E228" s="7">
        <f>E227*(1+'W1.regdata'!E227)</f>
        <v>20651.122050959271</v>
      </c>
      <c r="F228" s="7">
        <f>F227*(1+'W1.regdata'!F227)</f>
        <v>14700.093387174533</v>
      </c>
      <c r="G228" s="7">
        <f>G227*(1+'W1.regdata'!G227)</f>
        <v>42657.565070699289</v>
      </c>
      <c r="H228" s="7">
        <f>H227*(1+'W1.regdata'!H227)</f>
        <v>29405.120305128297</v>
      </c>
    </row>
    <row r="229" spans="1:8">
      <c r="A229" s="1">
        <v>41244</v>
      </c>
      <c r="B229">
        <v>2012</v>
      </c>
      <c r="C229">
        <v>12</v>
      </c>
      <c r="D229" s="7">
        <f>D228*(1+'W1.regdata'!D228)</f>
        <v>43391.30435458773</v>
      </c>
      <c r="E229" s="7">
        <f>E228*(1+'W1.regdata'!E228)</f>
        <v>21012.294908256015</v>
      </c>
      <c r="F229" s="7">
        <f>F228*(1+'W1.regdata'!F228)</f>
        <v>15156.243880910461</v>
      </c>
      <c r="G229" s="7">
        <f>G228*(1+'W1.regdata'!G228)</f>
        <v>43165.190095040613</v>
      </c>
      <c r="H229" s="7">
        <f>H228*(1+'W1.regdata'!H228)</f>
        <v>29612.964825734798</v>
      </c>
    </row>
    <row r="230" spans="1:8">
      <c r="A230" s="1">
        <v>41275</v>
      </c>
      <c r="B230">
        <v>2013</v>
      </c>
      <c r="C230">
        <v>1</v>
      </c>
      <c r="D230" s="7">
        <f>D229*(1+'W1.regdata'!D229)</f>
        <v>44985.507255097022</v>
      </c>
      <c r="E230" s="7">
        <f>E229*(1+'W1.regdata'!E229)</f>
        <v>22063.553287577841</v>
      </c>
      <c r="F230" s="7">
        <f>F229*(1+'W1.regdata'!F229)</f>
        <v>15943.591288390993</v>
      </c>
      <c r="G230" s="7">
        <f>G229*(1+'W1.regdata'!G229)</f>
        <v>45573.807702343882</v>
      </c>
      <c r="H230" s="7">
        <f>H229*(1+'W1.regdata'!H229)</f>
        <v>31106.289299351516</v>
      </c>
    </row>
    <row r="231" spans="1:8">
      <c r="A231" s="1">
        <v>41306</v>
      </c>
      <c r="B231">
        <v>2013</v>
      </c>
      <c r="C231">
        <v>2</v>
      </c>
      <c r="D231" s="7">
        <f>D230*(1+'W1.regdata'!D230)</f>
        <v>44289.855059715796</v>
      </c>
      <c r="E231" s="7">
        <f>E230*(1+'W1.regdata'!E230)</f>
        <v>22059.063553055799</v>
      </c>
      <c r="F231" s="7">
        <f>F230*(1+'W1.regdata'!F230)</f>
        <v>15759.052318572241</v>
      </c>
      <c r="G231" s="7">
        <f>G230*(1+'W1.regdata'!G230)</f>
        <v>46157.152440933882</v>
      </c>
      <c r="H231" s="7">
        <f>H230*(1+'W1.regdata'!H230)</f>
        <v>31450.343616094793</v>
      </c>
    </row>
    <row r="232" spans="1:8">
      <c r="A232" s="1">
        <v>41334</v>
      </c>
      <c r="B232">
        <v>2013</v>
      </c>
      <c r="C232">
        <v>3</v>
      </c>
      <c r="D232" s="7">
        <f>D231*(1+'W1.regdata'!D231)</f>
        <v>45304.347814716544</v>
      </c>
      <c r="E232" s="7">
        <f>E231*(1+'W1.regdata'!E231)</f>
        <v>22519.5758212213</v>
      </c>
      <c r="F232" s="7">
        <f>F231*(1+'W1.regdata'!F231)</f>
        <v>15820.499167535803</v>
      </c>
      <c r="G232" s="7">
        <f>G231*(1+'W1.regdata'!G231)</f>
        <v>48017.285684303519</v>
      </c>
      <c r="H232" s="7">
        <f>H231*(1+'W1.regdata'!H231)</f>
        <v>32582.172273211883</v>
      </c>
    </row>
    <row r="233" spans="1:8">
      <c r="A233" s="1">
        <v>41365</v>
      </c>
      <c r="B233">
        <v>2013</v>
      </c>
      <c r="C233">
        <v>4</v>
      </c>
      <c r="D233" s="7">
        <f>D232*(1+'W1.regdata'!D232)</f>
        <v>47434.78259609489</v>
      </c>
      <c r="E233" s="7">
        <f>E232*(1+'W1.regdata'!E232)</f>
        <v>23173.005603288519</v>
      </c>
      <c r="F233" s="7">
        <f>F232*(1+'W1.regdata'!F232)</f>
        <v>16569.889939999008</v>
      </c>
      <c r="G233" s="7">
        <f>G232*(1+'W1.regdata'!G232)</f>
        <v>48766.355340978655</v>
      </c>
      <c r="H233" s="7">
        <f>H232*(1+'W1.regdata'!H232)</f>
        <v>33171.445751552536</v>
      </c>
    </row>
    <row r="234" spans="1:8">
      <c r="A234" s="1">
        <v>41395</v>
      </c>
      <c r="B234">
        <v>2013</v>
      </c>
      <c r="C234">
        <v>5</v>
      </c>
      <c r="D234" s="7">
        <f>D233*(1+'W1.regdata'!D233)</f>
        <v>46594.202909579057</v>
      </c>
      <c r="E234" s="7">
        <f>E233*(1+'W1.regdata'!E233)</f>
        <v>23106.978179097929</v>
      </c>
      <c r="F234" s="7">
        <f>F233*(1+'W1.regdata'!F233)</f>
        <v>16084.542039411544</v>
      </c>
      <c r="G234" s="7">
        <f>G233*(1+'W1.regdata'!G233)</f>
        <v>50136.689926060157</v>
      </c>
      <c r="H234" s="7">
        <f>H233*(1+'W1.regdata'!H233)</f>
        <v>33860.177298074013</v>
      </c>
    </row>
    <row r="235" spans="1:8">
      <c r="A235" s="1">
        <v>41426</v>
      </c>
      <c r="B235">
        <v>2013</v>
      </c>
      <c r="C235">
        <v>6</v>
      </c>
      <c r="D235" s="7">
        <f>D234*(1+'W1.regdata'!D234)</f>
        <v>45521.739155629562</v>
      </c>
      <c r="E235" s="7">
        <f>E234*(1+'W1.regdata'!E234)</f>
        <v>22504.395488171387</v>
      </c>
      <c r="F235" s="7">
        <f>F234*(1+'W1.regdata'!F234)</f>
        <v>15486.354173267533</v>
      </c>
      <c r="G235" s="7">
        <f>G234*(1+'W1.regdata'!G234)</f>
        <v>49530.035977954831</v>
      </c>
      <c r="H235" s="7">
        <f>H234*(1+'W1.regdata'!H234)</f>
        <v>33352.297494222577</v>
      </c>
    </row>
    <row r="236" spans="1:8">
      <c r="A236" s="1">
        <v>41456</v>
      </c>
      <c r="B236">
        <v>2013</v>
      </c>
      <c r="C236">
        <v>7</v>
      </c>
      <c r="D236" s="7">
        <f>D235*(1+'W1.regdata'!D235)</f>
        <v>48101.449303526912</v>
      </c>
      <c r="E236" s="7">
        <f>E235*(1+'W1.regdata'!E235)</f>
        <v>23671.806255692831</v>
      </c>
      <c r="F236" s="7">
        <f>F235*(1+'W1.regdata'!F235)</f>
        <v>16297.201244372449</v>
      </c>
      <c r="G236" s="7">
        <f>G235*(1+'W1.regdata'!G235)</f>
        <v>52328.483010709278</v>
      </c>
      <c r="H236" s="7">
        <f>H235*(1+'W1.regdata'!H235)</f>
        <v>35001.972541657298</v>
      </c>
    </row>
    <row r="237" spans="1:8">
      <c r="A237" s="1">
        <v>41487</v>
      </c>
      <c r="B237">
        <v>2013</v>
      </c>
      <c r="C237">
        <v>8</v>
      </c>
      <c r="D237" s="7">
        <f>D236*(1+'W1.regdata'!D236)</f>
        <v>46782.608720972094</v>
      </c>
      <c r="E237" s="7">
        <f>E236*(1+'W1.regdata'!E236)</f>
        <v>23119.61538045924</v>
      </c>
      <c r="F237" s="7">
        <f>F236*(1+'W1.regdata'!F236)</f>
        <v>16038.194697858811</v>
      </c>
      <c r="G237" s="7">
        <f>G236*(1+'W1.regdata'!G236)</f>
        <v>50920.846817721198</v>
      </c>
      <c r="H237" s="7">
        <f>H236*(1+'W1.regdata'!H236)</f>
        <v>33906.480350022866</v>
      </c>
    </row>
    <row r="238" spans="1:8">
      <c r="A238" s="1">
        <v>41518</v>
      </c>
      <c r="B238">
        <v>2013</v>
      </c>
      <c r="C238">
        <v>9</v>
      </c>
      <c r="D238" s="7">
        <f>D237*(1+'W1.regdata'!D237)</f>
        <v>50144.927561817945</v>
      </c>
      <c r="E238" s="7">
        <f>E237*(1+'W1.regdata'!E237)</f>
        <v>24233.164971378254</v>
      </c>
      <c r="F238" s="7">
        <f>F237*(1+'W1.regdata'!F237)</f>
        <v>17180.474907459698</v>
      </c>
      <c r="G238" s="7">
        <f>G237*(1+'W1.regdata'!G237)</f>
        <v>52835.470658067519</v>
      </c>
      <c r="H238" s="7">
        <f>H237*(1+'W1.regdata'!H237)</f>
        <v>34915.180336143218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2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4"/>
  <cols>
    <col min="1" max="1" width="9.7265625" bestFit="1" customWidth="1"/>
    <col min="4" max="5" width="11.54296875" bestFit="1" customWidth="1"/>
    <col min="6" max="6" width="11.54296875" customWidth="1"/>
    <col min="7" max="8" width="11.5429687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36</v>
      </c>
      <c r="G1" s="3" t="s">
        <v>5</v>
      </c>
      <c r="H1" s="3" t="s">
        <v>6</v>
      </c>
    </row>
    <row r="2" spans="1:8">
      <c r="A2" s="5">
        <v>36951</v>
      </c>
      <c r="B2" s="3">
        <v>2001</v>
      </c>
      <c r="C2" s="3">
        <v>3</v>
      </c>
      <c r="D2" s="6">
        <v>10000</v>
      </c>
      <c r="E2" s="6">
        <v>10000</v>
      </c>
      <c r="F2" s="6">
        <v>10000</v>
      </c>
      <c r="G2" s="6">
        <v>10000</v>
      </c>
      <c r="H2" s="6">
        <v>10000</v>
      </c>
    </row>
    <row r="3" spans="1:8">
      <c r="A3" s="1">
        <v>36982</v>
      </c>
      <c r="B3">
        <v>2001</v>
      </c>
      <c r="C3">
        <v>4</v>
      </c>
      <c r="D3" s="7">
        <f>D2*(1+'W1.regdata'!D88)</f>
        <v>10545.957153000001</v>
      </c>
      <c r="E3" s="7">
        <f>E2*(1+'W1.regdata'!E88)</f>
        <v>10723.902297000001</v>
      </c>
      <c r="F3" s="7">
        <f>F2*(1+'W1.regdata'!F88)</f>
        <v>10674.091007999999</v>
      </c>
      <c r="G3" s="7">
        <f>G2*(1+'W1.regdata'!G88)</f>
        <v>10834</v>
      </c>
      <c r="H3" s="7">
        <f>H2*(1+'W1.regdata'!H88)</f>
        <v>10768.143544999999</v>
      </c>
    </row>
    <row r="4" spans="1:8">
      <c r="A4" s="1">
        <v>37012</v>
      </c>
      <c r="B4">
        <v>2001</v>
      </c>
      <c r="C4">
        <v>5</v>
      </c>
      <c r="D4" s="7">
        <f>D3*(1+'W1.regdata'!D89)</f>
        <v>10442.294401649729</v>
      </c>
      <c r="E4" s="7">
        <f>E3*(1+'W1.regdata'!E89)</f>
        <v>10563.725073505733</v>
      </c>
      <c r="F4" s="7">
        <f>F3*(1+'W1.regdata'!F89)</f>
        <v>10266.705742710508</v>
      </c>
      <c r="G4" s="7">
        <f>G3*(1+'W1.regdata'!G89)</f>
        <v>10947.757</v>
      </c>
      <c r="H4" s="7">
        <f>H3*(1+'W1.regdata'!H89)</f>
        <v>10822.955538504615</v>
      </c>
    </row>
    <row r="5" spans="1:8">
      <c r="A5" s="1">
        <v>37043</v>
      </c>
      <c r="B5">
        <v>2001</v>
      </c>
      <c r="C5">
        <v>6</v>
      </c>
      <c r="D5" s="7">
        <f>D4*(1+'W1.regdata'!D90)</f>
        <v>10255.701450236133</v>
      </c>
      <c r="E5" s="7">
        <f>E4*(1+'W1.regdata'!E90)</f>
        <v>10221.679472782173</v>
      </c>
      <c r="F5" s="7">
        <f>F4*(1+'W1.regdata'!F90)</f>
        <v>9832.4846633577363</v>
      </c>
      <c r="G5" s="7">
        <f>G4*(1+'W1.regdata'!G90)</f>
        <v>10767.1190095</v>
      </c>
      <c r="H5" s="7">
        <f>H4*(1+'W1.regdata'!H90)</f>
        <v>10551.998138612493</v>
      </c>
    </row>
    <row r="6" spans="1:8">
      <c r="A6" s="1">
        <v>37073</v>
      </c>
      <c r="B6">
        <v>2001</v>
      </c>
      <c r="C6">
        <v>7</v>
      </c>
      <c r="D6" s="7">
        <f>D5*(1+'W1.regdata'!D91)</f>
        <v>10048.375953560591</v>
      </c>
      <c r="E6" s="7">
        <f>E5*(1+'W1.regdata'!E91)</f>
        <v>10079.217012791358</v>
      </c>
      <c r="F6" s="7">
        <f>F5*(1+'W1.regdata'!F91)</f>
        <v>9649.4118812284087</v>
      </c>
      <c r="G6" s="7">
        <f>G5*(1+'W1.regdata'!G91)</f>
        <v>10570.080731626151</v>
      </c>
      <c r="H6" s="7">
        <f>H5*(1+'W1.regdata'!H91)</f>
        <v>10438.668306844036</v>
      </c>
    </row>
    <row r="7" spans="1:8">
      <c r="A7" s="1">
        <v>37104</v>
      </c>
      <c r="B7">
        <v>2001</v>
      </c>
      <c r="C7">
        <v>8</v>
      </c>
      <c r="D7" s="7">
        <f>D6*(1+'W1.regdata'!D92)</f>
        <v>9972.3566031692098</v>
      </c>
      <c r="E7" s="7">
        <f>E6*(1+'W1.regdata'!E92)</f>
        <v>9580.4052208757275</v>
      </c>
      <c r="F7" s="7">
        <f>F6*(1+'W1.regdata'!F92)</f>
        <v>9388.1777438503177</v>
      </c>
      <c r="G7" s="7">
        <f>G6*(1+'W1.regdata'!G92)</f>
        <v>9920.0207666311417</v>
      </c>
      <c r="H7" s="7">
        <f>H6*(1+'W1.regdata'!H92)</f>
        <v>9769.4621297029116</v>
      </c>
    </row>
    <row r="8" spans="1:8">
      <c r="A8" s="1">
        <v>37135</v>
      </c>
      <c r="B8">
        <v>2001</v>
      </c>
      <c r="C8">
        <v>9</v>
      </c>
      <c r="D8" s="7">
        <f>D7*(1+'W1.regdata'!D93)</f>
        <v>9018.6592944354925</v>
      </c>
      <c r="E8" s="7">
        <f>E7*(1+'W1.regdata'!E93)</f>
        <v>8725.6775468752567</v>
      </c>
      <c r="F8" s="7">
        <f>F7*(1+'W1.regdata'!F93)</f>
        <v>8425.2919112631971</v>
      </c>
      <c r="G8" s="7">
        <f>G7*(1+'W1.regdata'!G93)</f>
        <v>9029.2029017876648</v>
      </c>
      <c r="H8" s="7">
        <f>H7*(1+'W1.regdata'!H93)</f>
        <v>8971.0685659869687</v>
      </c>
    </row>
    <row r="9" spans="1:8">
      <c r="A9" s="1">
        <v>37165</v>
      </c>
      <c r="B9">
        <v>2001</v>
      </c>
      <c r="C9">
        <v>10</v>
      </c>
      <c r="D9" s="7">
        <f>D8*(1+'W1.regdata'!D94)</f>
        <v>9322.736695971711</v>
      </c>
      <c r="E9" s="7">
        <f>E8*(1+'W1.regdata'!E94)</f>
        <v>8887.5320183306212</v>
      </c>
      <c r="F9" s="7">
        <f>F8*(1+'W1.regdata'!F94)</f>
        <v>8638.7313301106569</v>
      </c>
      <c r="G9" s="7">
        <f>G8*(1+'W1.regdata'!G94)</f>
        <v>9272.0884598457524</v>
      </c>
      <c r="H9" s="7">
        <f>H8*(1+'W1.regdata'!H94)</f>
        <v>9133.436168313443</v>
      </c>
    </row>
    <row r="10" spans="1:8">
      <c r="A10" s="1">
        <v>37196</v>
      </c>
      <c r="B10">
        <v>2001</v>
      </c>
      <c r="C10">
        <v>11</v>
      </c>
      <c r="D10" s="7">
        <f>D9*(1+'W1.regdata'!D95)</f>
        <v>9702.8334474908024</v>
      </c>
      <c r="E10" s="7">
        <f>E9*(1+'W1.regdata'!E95)</f>
        <v>9403.2199445029473</v>
      </c>
      <c r="F10" s="7">
        <f>F9*(1+'W1.regdata'!F95)</f>
        <v>8950.6206944870519</v>
      </c>
      <c r="G10" s="7">
        <f>G9*(1+'W1.regdata'!G95)</f>
        <v>9986.9664800998598</v>
      </c>
      <c r="H10" s="7">
        <f>H9*(1+'W1.regdata'!H95)</f>
        <v>9820.0511821205073</v>
      </c>
    </row>
    <row r="11" spans="1:8">
      <c r="A11" s="1">
        <v>37226</v>
      </c>
      <c r="B11">
        <v>2001</v>
      </c>
      <c r="C11">
        <v>12</v>
      </c>
      <c r="D11" s="7">
        <f>D10*(1+'W1.regdata'!D96)</f>
        <v>9861.7829984457039</v>
      </c>
      <c r="E11" s="7">
        <f>E10*(1+'W1.regdata'!E96)</f>
        <v>9455.8742374719131</v>
      </c>
      <c r="F11" s="7">
        <f>F10*(1+'W1.regdata'!F96)</f>
        <v>9002.10991426078</v>
      </c>
      <c r="G11" s="7">
        <f>G10*(1+'W1.regdata'!G96)</f>
        <v>10161.738393501608</v>
      </c>
      <c r="H11" s="7">
        <f>H10*(1+'W1.regdata'!H96)</f>
        <v>9894.4265754551616</v>
      </c>
    </row>
    <row r="12" spans="1:8">
      <c r="A12" s="1">
        <v>37257</v>
      </c>
      <c r="B12">
        <v>2002</v>
      </c>
      <c r="C12">
        <v>1</v>
      </c>
      <c r="D12" s="7">
        <f>D11*(1+'W1.regdata'!D97)</f>
        <v>9530.0621938652021</v>
      </c>
      <c r="E12" s="7">
        <f>E11*(1+'W1.regdata'!E97)</f>
        <v>9162.8457441243027</v>
      </c>
      <c r="F12" s="7">
        <f>F11*(1+'W1.regdata'!F97)</f>
        <v>8520.0629431056532</v>
      </c>
      <c r="G12" s="7">
        <f>G11*(1+'W1.regdata'!G97)</f>
        <v>10029.635794386088</v>
      </c>
      <c r="H12" s="7">
        <f>H11*(1+'W1.regdata'!H97)</f>
        <v>9740.3324778103943</v>
      </c>
    </row>
    <row r="13" spans="1:8">
      <c r="A13" s="1">
        <v>37288</v>
      </c>
      <c r="B13">
        <v>2002</v>
      </c>
      <c r="C13">
        <v>2</v>
      </c>
      <c r="D13" s="7">
        <f>D12*(1+'W1.regdata'!D98)</f>
        <v>9702.8334442526975</v>
      </c>
      <c r="E13" s="7">
        <f>E12*(1+'W1.regdata'!E98)</f>
        <v>9071.5770474955116</v>
      </c>
      <c r="F13" s="7">
        <f>F12*(1+'W1.regdata'!F98)</f>
        <v>8568.9956293144241</v>
      </c>
      <c r="G13" s="7">
        <f>G12*(1+'W1.regdata'!G98)</f>
        <v>9812.995661227349</v>
      </c>
      <c r="H13" s="7">
        <f>H12*(1+'W1.regdata'!H98)</f>
        <v>9538.0624348577185</v>
      </c>
    </row>
    <row r="14" spans="1:8">
      <c r="A14" s="1">
        <v>37316</v>
      </c>
      <c r="B14">
        <v>2002</v>
      </c>
      <c r="C14">
        <v>3</v>
      </c>
      <c r="D14" s="7">
        <f>D13*(1+'W1.regdata'!D99)</f>
        <v>10103.662745978521</v>
      </c>
      <c r="E14" s="7">
        <f>E13*(1+'W1.regdata'!E99)</f>
        <v>9456.6374755959841</v>
      </c>
      <c r="F14" s="7">
        <f>F13*(1+'W1.regdata'!F99)</f>
        <v>9007.098275530323</v>
      </c>
      <c r="G14" s="7">
        <f>G13*(1+'W1.regdata'!G99)</f>
        <v>10241.823571622985</v>
      </c>
      <c r="H14" s="7">
        <f>H13*(1+'W1.regdata'!H99)</f>
        <v>9888.479987722696</v>
      </c>
    </row>
    <row r="15" spans="1:8">
      <c r="A15" s="1">
        <v>37347</v>
      </c>
      <c r="B15">
        <v>2002</v>
      </c>
      <c r="C15">
        <v>4</v>
      </c>
      <c r="D15" s="7">
        <f>D14*(1+'W1.regdata'!D100)</f>
        <v>10331.720796759257</v>
      </c>
      <c r="E15" s="7">
        <f>E14*(1+'W1.regdata'!E100)</f>
        <v>9123.571743777964</v>
      </c>
      <c r="F15" s="7">
        <f>F14*(1+'W1.regdata'!F100)</f>
        <v>9047.1454467339227</v>
      </c>
      <c r="G15" s="7">
        <f>G14*(1+'W1.regdata'!G100)</f>
        <v>9724.6114812560245</v>
      </c>
      <c r="H15" s="7">
        <f>H14*(1+'W1.regdata'!H100)</f>
        <v>9281.1527650277785</v>
      </c>
    </row>
    <row r="16" spans="1:8">
      <c r="A16" s="1">
        <v>37377</v>
      </c>
      <c r="B16">
        <v>2002</v>
      </c>
      <c r="C16">
        <v>5</v>
      </c>
      <c r="D16" s="7">
        <f>D15*(1+'W1.regdata'!D101)</f>
        <v>10483.759497823994</v>
      </c>
      <c r="E16" s="7">
        <f>E15*(1+'W1.regdata'!E101)</f>
        <v>9119.7743763646267</v>
      </c>
      <c r="F16" s="7">
        <f>F15*(1+'W1.regdata'!F101)</f>
        <v>9131.1135615435051</v>
      </c>
      <c r="G16" s="7">
        <f>G15*(1+'W1.regdata'!G101)</f>
        <v>9604.0262988884497</v>
      </c>
      <c r="H16" s="7">
        <f>H15*(1+'W1.regdata'!H101)</f>
        <v>9196.8663938440532</v>
      </c>
    </row>
    <row r="17" spans="1:8">
      <c r="A17" s="1">
        <v>37408</v>
      </c>
      <c r="B17">
        <v>2002</v>
      </c>
      <c r="C17">
        <v>6</v>
      </c>
      <c r="D17" s="7">
        <f>D16*(1+'W1.regdata'!D102)</f>
        <v>10172.771247994848</v>
      </c>
      <c r="E17" s="7">
        <f>E16*(1+'W1.regdata'!E102)</f>
        <v>8554.0611012569389</v>
      </c>
      <c r="F17" s="7">
        <f>F16*(1+'W1.regdata'!F102)</f>
        <v>8753.0582859016449</v>
      </c>
      <c r="G17" s="7">
        <f>G16*(1+'W1.regdata'!G102)</f>
        <v>8924.0612369271475</v>
      </c>
      <c r="H17" s="7">
        <f>H16*(1+'W1.regdata'!H102)</f>
        <v>8530.5042387685771</v>
      </c>
    </row>
    <row r="18" spans="1:8">
      <c r="A18" s="1">
        <v>37438</v>
      </c>
      <c r="B18">
        <v>2002</v>
      </c>
      <c r="C18">
        <v>7</v>
      </c>
      <c r="D18" s="7">
        <f>D17*(1+'W1.regdata'!D103)</f>
        <v>9149.9654458230452</v>
      </c>
      <c r="E18" s="7">
        <f>E17*(1+'W1.regdata'!E103)</f>
        <v>7826.0504862472862</v>
      </c>
      <c r="F18" s="7">
        <f>F17*(1+'W1.regdata'!F103)</f>
        <v>7882.7221111900008</v>
      </c>
      <c r="G18" s="7">
        <f>G17*(1+'W1.regdata'!G103)</f>
        <v>8207.4591196018973</v>
      </c>
      <c r="H18" s="7">
        <f>H17*(1+'W1.regdata'!H103)</f>
        <v>7856.55803836629</v>
      </c>
    </row>
    <row r="19" spans="1:8">
      <c r="A19" s="1">
        <v>37469</v>
      </c>
      <c r="B19">
        <v>2002</v>
      </c>
      <c r="C19">
        <v>8</v>
      </c>
      <c r="D19" s="7">
        <f>D18*(1+'W1.regdata'!D104)</f>
        <v>9219.0739462548354</v>
      </c>
      <c r="E19" s="7">
        <f>E18*(1+'W1.regdata'!E104)</f>
        <v>7826.3614371460453</v>
      </c>
      <c r="F19" s="7">
        <f>F18*(1+'W1.regdata'!F104)</f>
        <v>7845.3951517695477</v>
      </c>
      <c r="G19" s="7">
        <f>G18*(1+'W1.regdata'!G104)</f>
        <v>8259.9868579673494</v>
      </c>
      <c r="H19" s="7">
        <f>H18*(1+'W1.regdata'!H104)</f>
        <v>7894.9091971202761</v>
      </c>
    </row>
    <row r="20" spans="1:8">
      <c r="A20" s="1">
        <v>37500</v>
      </c>
      <c r="B20">
        <v>2002</v>
      </c>
      <c r="C20">
        <v>9</v>
      </c>
      <c r="D20" s="7">
        <f>D19*(1+'W1.regdata'!D105)</f>
        <v>8424.3261881346607</v>
      </c>
      <c r="E20" s="7">
        <f>E19*(1+'W1.regdata'!E105)</f>
        <v>6955.6716365800858</v>
      </c>
      <c r="F20" s="7">
        <f>F19*(1+'W1.regdata'!F105)</f>
        <v>6991.8557157393761</v>
      </c>
      <c r="G20" s="7">
        <f>G19*(1+'W1.regdata'!G105)</f>
        <v>7416.6421997688831</v>
      </c>
      <c r="H20" s="7">
        <f>H19*(1+'W1.regdata'!H105)</f>
        <v>7026.2769996624602</v>
      </c>
    </row>
    <row r="21" spans="1:8">
      <c r="A21" s="1">
        <v>37530</v>
      </c>
      <c r="B21">
        <v>2002</v>
      </c>
      <c r="C21">
        <v>10</v>
      </c>
      <c r="D21" s="7">
        <f>D20*(1+'W1.regdata'!D106)</f>
        <v>8735.3144394422143</v>
      </c>
      <c r="E21" s="7">
        <f>E20*(1+'W1.regdata'!E106)</f>
        <v>7461.7106727003365</v>
      </c>
      <c r="F21" s="7">
        <f>F20*(1+'W1.regdata'!F106)</f>
        <v>7362.662278401056</v>
      </c>
      <c r="G21" s="7">
        <f>G20*(1+'W1.regdata'!G106)</f>
        <v>8007.7485830904625</v>
      </c>
      <c r="H21" s="7">
        <f>H20*(1+'W1.regdata'!H106)</f>
        <v>7633.6904072708694</v>
      </c>
    </row>
    <row r="22" spans="1:8">
      <c r="A22" s="1">
        <v>37561</v>
      </c>
      <c r="B22">
        <v>2002</v>
      </c>
      <c r="C22">
        <v>11</v>
      </c>
      <c r="D22" s="7">
        <f>D21*(1+'W1.regdata'!D107)</f>
        <v>8963.3724901512924</v>
      </c>
      <c r="E22" s="7">
        <f>E21*(1+'W1.regdata'!E107)</f>
        <v>7853.5837439465213</v>
      </c>
      <c r="F22" s="7">
        <f>F21*(1+'W1.regdata'!F107)</f>
        <v>7688.1215379647474</v>
      </c>
      <c r="G22" s="7">
        <f>G21*(1+'W1.regdata'!G107)</f>
        <v>8494.6196969423618</v>
      </c>
      <c r="H22" s="7">
        <f>H21*(1+'W1.regdata'!H107)</f>
        <v>8069.3423332801876</v>
      </c>
    </row>
    <row r="23" spans="1:8">
      <c r="A23" s="1">
        <v>37591</v>
      </c>
      <c r="B23">
        <v>2002</v>
      </c>
      <c r="C23">
        <v>12</v>
      </c>
      <c r="D23" s="7">
        <f>D22*(1+'W1.regdata'!D108)</f>
        <v>8935.7290908567666</v>
      </c>
      <c r="E23" s="7">
        <f>E22*(1+'W1.regdata'!E108)</f>
        <v>7464.8390215724867</v>
      </c>
      <c r="F23" s="7">
        <f>F22*(1+'W1.regdata'!F108)</f>
        <v>7425.273980585037</v>
      </c>
      <c r="G23" s="7">
        <f>G22*(1+'W1.regdata'!G108)</f>
        <v>8014.6736840651183</v>
      </c>
      <c r="H23" s="7">
        <f>H22*(1+'W1.regdata'!H108)</f>
        <v>7582.4980752714891</v>
      </c>
    </row>
    <row r="24" spans="1:8">
      <c r="A24" s="1">
        <v>37622</v>
      </c>
      <c r="B24">
        <v>2003</v>
      </c>
      <c r="C24">
        <v>1</v>
      </c>
      <c r="D24" s="7">
        <f>D23*(1+'W1.regdata'!D109)</f>
        <v>8714.5818858995208</v>
      </c>
      <c r="E24" s="7">
        <f>E23*(1+'W1.regdata'!E109)</f>
        <v>7231.7486094564329</v>
      </c>
      <c r="F24" s="7">
        <f>F23*(1+'W1.regdata'!F109)</f>
        <v>7111.4204505980497</v>
      </c>
      <c r="G24" s="7">
        <f>G23*(1+'W1.regdata'!G109)</f>
        <v>7816.7112440687106</v>
      </c>
      <c r="H24" s="7">
        <f>H23*(1+'W1.regdata'!H109)</f>
        <v>7374.6261804523401</v>
      </c>
    </row>
    <row r="25" spans="1:8">
      <c r="A25" s="1">
        <v>37653</v>
      </c>
      <c r="B25">
        <v>2003</v>
      </c>
      <c r="C25">
        <v>2</v>
      </c>
      <c r="D25" s="7">
        <f>D24*(1+'W1.regdata'!D110)</f>
        <v>8534.8997825539336</v>
      </c>
      <c r="E25" s="7">
        <f>E24*(1+'W1.regdata'!E110)</f>
        <v>7094.0446319155908</v>
      </c>
      <c r="F25" s="7">
        <f>F24*(1+'W1.regdata'!F110)</f>
        <v>6935.5496110637969</v>
      </c>
      <c r="G25" s="7">
        <f>G24*(1+'W1.regdata'!G110)</f>
        <v>7676.0104416754739</v>
      </c>
      <c r="H25" s="7">
        <f>H24*(1+'W1.regdata'!H110)</f>
        <v>7249.2308171139985</v>
      </c>
    </row>
    <row r="26" spans="1:8">
      <c r="A26" s="1">
        <v>37681</v>
      </c>
      <c r="B26">
        <v>2003</v>
      </c>
      <c r="C26">
        <v>3</v>
      </c>
      <c r="D26" s="7">
        <f>D25*(1+'W1.regdata'!D111)</f>
        <v>8417.4153336953186</v>
      </c>
      <c r="E26" s="7">
        <f>E25*(1+'W1.regdata'!E111)</f>
        <v>7054.1298904774931</v>
      </c>
      <c r="F26" s="7">
        <f>F25*(1+'W1.regdata'!F111)</f>
        <v>6769.7256412011793</v>
      </c>
      <c r="G26" s="7">
        <f>G25*(1+'W1.regdata'!G111)</f>
        <v>7767.3549659314122</v>
      </c>
      <c r="H26" s="7">
        <f>H25*(1+'W1.regdata'!H111)</f>
        <v>7309.8170299117264</v>
      </c>
    </row>
    <row r="27" spans="1:8">
      <c r="A27" s="1">
        <v>37712</v>
      </c>
      <c r="B27">
        <v>2003</v>
      </c>
      <c r="C27">
        <v>4</v>
      </c>
      <c r="D27" s="7">
        <f>D26*(1+'W1.regdata'!D112)</f>
        <v>9122.3220368156435</v>
      </c>
      <c r="E27" s="7">
        <f>E26*(1+'W1.regdata'!E112)</f>
        <v>7663.5364270753462</v>
      </c>
      <c r="F27" s="7">
        <f>F26*(1+'W1.regdata'!F112)</f>
        <v>7404.8295034573366</v>
      </c>
      <c r="G27" s="7">
        <f>G26*(1+'W1.regdata'!G112)</f>
        <v>8413.5988990969054</v>
      </c>
      <c r="H27" s="7">
        <f>H26*(1+'W1.regdata'!H112)</f>
        <v>7902.2347038423013</v>
      </c>
    </row>
    <row r="28" spans="1:8">
      <c r="A28" s="1">
        <v>37742</v>
      </c>
      <c r="B28">
        <v>2003</v>
      </c>
      <c r="C28">
        <v>5</v>
      </c>
      <c r="D28" s="7">
        <f>D27*(1+'W1.regdata'!D113)</f>
        <v>9799.5853391619185</v>
      </c>
      <c r="E28" s="7">
        <f>E27*(1+'W1.regdata'!E113)</f>
        <v>8081.4068487862487</v>
      </c>
      <c r="F28" s="7">
        <f>F27*(1+'W1.regdata'!F113)</f>
        <v>7823.7503492599371</v>
      </c>
      <c r="G28" s="7">
        <f>G27*(1+'W1.regdata'!G113)</f>
        <v>8930.1938715014549</v>
      </c>
      <c r="H28" s="7">
        <f>H27*(1+'W1.regdata'!H113)</f>
        <v>8304.4478668049342</v>
      </c>
    </row>
    <row r="29" spans="1:8">
      <c r="A29" s="1">
        <v>37773</v>
      </c>
      <c r="B29">
        <v>2003</v>
      </c>
      <c r="C29">
        <v>6</v>
      </c>
      <c r="D29" s="7">
        <f>D28*(1+'W1.regdata'!D114)</f>
        <v>10082.930190013663</v>
      </c>
      <c r="E29" s="7">
        <f>E28*(1+'W1.regdata'!E114)</f>
        <v>8207.8318029406346</v>
      </c>
      <c r="F29" s="7">
        <f>F28*(1+'W1.regdata'!F114)</f>
        <v>7994.9368070219944</v>
      </c>
      <c r="G29" s="7">
        <f>G28*(1+'W1.regdata'!G114)</f>
        <v>9065.9328183482776</v>
      </c>
      <c r="H29" s="7">
        <f>H28*(1+'W1.regdata'!H114)</f>
        <v>8398.472842703286</v>
      </c>
    </row>
    <row r="30" spans="1:8">
      <c r="A30" s="1">
        <v>37803</v>
      </c>
      <c r="B30">
        <v>2003</v>
      </c>
      <c r="C30">
        <v>7</v>
      </c>
      <c r="D30" s="7">
        <f>D29*(1+'W1.regdata'!D115)</f>
        <v>10310.988241266319</v>
      </c>
      <c r="E30" s="7">
        <f>E29*(1+'W1.regdata'!E115)</f>
        <v>8365.3235441462348</v>
      </c>
      <c r="F30" s="7">
        <f>F29*(1+'W1.regdata'!F115)</f>
        <v>8179.9036067593324</v>
      </c>
      <c r="G30" s="7">
        <f>G29*(1+'W1.regdata'!G115)</f>
        <v>9284.4217992704707</v>
      </c>
      <c r="H30" s="7">
        <f>H29*(1+'W1.regdata'!H115)</f>
        <v>8534.7271843545786</v>
      </c>
    </row>
    <row r="31" spans="1:8">
      <c r="A31" s="1">
        <v>37834</v>
      </c>
      <c r="B31">
        <v>2003</v>
      </c>
      <c r="C31">
        <v>8</v>
      </c>
      <c r="D31" s="7">
        <f>D30*(1+'W1.regdata'!D116)</f>
        <v>10718.72839264108</v>
      </c>
      <c r="E31" s="7">
        <f>E30*(1+'W1.regdata'!E116)</f>
        <v>8530.6361627487859</v>
      </c>
      <c r="F31" s="7">
        <f>F30*(1+'W1.regdata'!F116)</f>
        <v>8356.5616712755636</v>
      </c>
      <c r="G31" s="7">
        <f>G30*(1+'W1.regdata'!G116)</f>
        <v>9508.1763646328891</v>
      </c>
      <c r="H31" s="7">
        <f>H30*(1+'W1.regdata'!H116)</f>
        <v>8687.2699951603863</v>
      </c>
    </row>
    <row r="32" spans="1:8">
      <c r="A32" s="1">
        <v>37865</v>
      </c>
      <c r="B32">
        <v>2003</v>
      </c>
      <c r="C32">
        <v>9</v>
      </c>
      <c r="D32" s="7">
        <f>D31*(1+'W1.regdata'!D117)</f>
        <v>11043.538343900753</v>
      </c>
      <c r="E32" s="7">
        <f>E31*(1+'W1.regdata'!E117)</f>
        <v>8571.3141481225175</v>
      </c>
      <c r="F32" s="7">
        <f>F31*(1+'W1.regdata'!F117)</f>
        <v>8600.1884574257856</v>
      </c>
      <c r="G32" s="7">
        <f>G31*(1+'W1.regdata'!G117)</f>
        <v>9398.832336439611</v>
      </c>
      <c r="H32" s="7">
        <f>H31*(1+'W1.regdata'!H117)</f>
        <v>8583.5064102881734</v>
      </c>
    </row>
    <row r="33" spans="1:8">
      <c r="A33" s="1">
        <v>37895</v>
      </c>
      <c r="B33">
        <v>2003</v>
      </c>
      <c r="C33">
        <v>10</v>
      </c>
      <c r="D33" s="7">
        <f>D32*(1+'W1.regdata'!D118)</f>
        <v>11644.782296100104</v>
      </c>
      <c r="E33" s="7">
        <f>E32*(1+'W1.regdata'!E118)</f>
        <v>9071.3414738329175</v>
      </c>
      <c r="F33" s="7">
        <f>F32*(1+'W1.regdata'!F118)</f>
        <v>9130.8251662402963</v>
      </c>
      <c r="G33" s="7">
        <f>G32*(1+'W1.regdata'!G118)</f>
        <v>9976.860525130649</v>
      </c>
      <c r="H33" s="7">
        <f>H32*(1+'W1.regdata'!H118)</f>
        <v>9055.268753222992</v>
      </c>
    </row>
    <row r="34" spans="1:8">
      <c r="A34" s="1">
        <v>37926</v>
      </c>
      <c r="B34">
        <v>2003</v>
      </c>
      <c r="C34">
        <v>11</v>
      </c>
      <c r="D34" s="7">
        <f>D33*(1+'W1.regdata'!D119)</f>
        <v>11907.394597333254</v>
      </c>
      <c r="E34" s="7">
        <f>E33*(1+'W1.regdata'!E119)</f>
        <v>9196.7770400827703</v>
      </c>
      <c r="F34" s="7">
        <f>F33*(1+'W1.regdata'!F119)</f>
        <v>9320.5698792410039</v>
      </c>
      <c r="G34" s="7">
        <f>G33*(1+'W1.regdata'!G119)</f>
        <v>10118.531944587505</v>
      </c>
      <c r="H34" s="7">
        <f>H33*(1+'W1.regdata'!H119)</f>
        <v>9119.8193551543627</v>
      </c>
    </row>
    <row r="35" spans="1:8">
      <c r="A35" s="1">
        <v>37956</v>
      </c>
      <c r="B35">
        <v>2003</v>
      </c>
      <c r="C35">
        <v>12</v>
      </c>
      <c r="D35" s="7">
        <f>D34*(1+'W1.regdata'!D120)</f>
        <v>12722.874900192021</v>
      </c>
      <c r="E35" s="7">
        <f>E34*(1+'W1.regdata'!E120)</f>
        <v>9764.9590721355162</v>
      </c>
      <c r="F35" s="7">
        <f>F34*(1+'W1.regdata'!F120)</f>
        <v>10045.066697603896</v>
      </c>
      <c r="G35" s="7">
        <f>G34*(1+'W1.regdata'!G120)</f>
        <v>10561.723643760439</v>
      </c>
      <c r="H35" s="7">
        <f>H34*(1+'W1.regdata'!H120)</f>
        <v>9582.7910959333385</v>
      </c>
    </row>
    <row r="36" spans="1:8">
      <c r="A36" s="1">
        <v>37987</v>
      </c>
      <c r="B36">
        <v>2004</v>
      </c>
      <c r="C36">
        <v>1</v>
      </c>
      <c r="D36" s="7">
        <f>D35*(1+'W1.regdata'!D121)</f>
        <v>12944.022101242061</v>
      </c>
      <c r="E36" s="7">
        <f>E35*(1+'W1.regdata'!E121)</f>
        <v>9915.4497145997175</v>
      </c>
      <c r="F36" s="7">
        <f>F35*(1+'W1.regdata'!F121)</f>
        <v>10182.683056629066</v>
      </c>
      <c r="G36" s="7">
        <f>G35*(1+'W1.regdata'!G121)</f>
        <v>10796.19390865192</v>
      </c>
      <c r="H36" s="7">
        <f>H35*(1+'W1.regdata'!H121)</f>
        <v>9748.3474465107574</v>
      </c>
    </row>
    <row r="37" spans="1:8">
      <c r="A37" s="1">
        <v>38018</v>
      </c>
      <c r="B37">
        <v>2004</v>
      </c>
      <c r="C37">
        <v>2</v>
      </c>
      <c r="D37" s="7">
        <f>D36*(1+'W1.regdata'!D122)</f>
        <v>13386.316502995063</v>
      </c>
      <c r="E37" s="7">
        <f>E36*(1+'W1.regdata'!E122)</f>
        <v>10069.596381604628</v>
      </c>
      <c r="F37" s="7">
        <f>F36*(1+'W1.regdata'!F122)</f>
        <v>10405.101521893455</v>
      </c>
      <c r="G37" s="7">
        <f>G36*(1+'W1.regdata'!G122)</f>
        <v>10953.818339718237</v>
      </c>
      <c r="H37" s="7">
        <f>H36*(1+'W1.regdata'!H122)</f>
        <v>9867.3653119607952</v>
      </c>
    </row>
    <row r="38" spans="1:8">
      <c r="A38" s="1">
        <v>38047</v>
      </c>
      <c r="B38">
        <v>2004</v>
      </c>
      <c r="C38">
        <v>3</v>
      </c>
      <c r="D38" s="7">
        <f>D37*(1+'W1.regdata'!D123)</f>
        <v>13579.820303568313</v>
      </c>
      <c r="E38" s="7">
        <f>E37*(1+'W1.regdata'!E123)</f>
        <v>9980.1651242167372</v>
      </c>
      <c r="F38" s="7">
        <f>F37*(1+'W1.regdata'!F123)</f>
        <v>10421.563107331567</v>
      </c>
      <c r="G38" s="7">
        <f>G37*(1+'W1.regdata'!G123)</f>
        <v>10817.990992305731</v>
      </c>
      <c r="H38" s="7">
        <f>H37*(1+'W1.regdata'!H123)</f>
        <v>9705.9457143338077</v>
      </c>
    </row>
    <row r="39" spans="1:8">
      <c r="A39" s="1">
        <v>38078</v>
      </c>
      <c r="B39">
        <v>2004</v>
      </c>
      <c r="C39">
        <v>4</v>
      </c>
      <c r="D39" s="7">
        <f>D38*(1+'W1.regdata'!D124)</f>
        <v>13123.704205293605</v>
      </c>
      <c r="E39" s="7">
        <f>E38*(1+'W1.regdata'!E124)</f>
        <v>9758.7306396702788</v>
      </c>
      <c r="F39" s="7">
        <f>F38*(1+'W1.regdata'!F124)</f>
        <v>10155.395176668999</v>
      </c>
      <c r="G39" s="7">
        <f>G38*(1+'W1.regdata'!G124)</f>
        <v>10628.676149940382</v>
      </c>
      <c r="H39" s="7">
        <f>H38*(1+'W1.regdata'!H124)</f>
        <v>9542.9748395611459</v>
      </c>
    </row>
    <row r="40" spans="1:8">
      <c r="A40" s="1">
        <v>38108</v>
      </c>
      <c r="B40">
        <v>2004</v>
      </c>
      <c r="C40">
        <v>5</v>
      </c>
      <c r="D40" s="7">
        <f>D39*(1+'W1.regdata'!D125)</f>
        <v>13165.169305967964</v>
      </c>
      <c r="E40" s="7">
        <f>E39*(1+'W1.regdata'!E125)</f>
        <v>9824.3977412341737</v>
      </c>
      <c r="F40" s="7">
        <f>F39*(1+'W1.regdata'!F125)</f>
        <v>10148.473828018712</v>
      </c>
      <c r="G40" s="7">
        <f>G39*(1+'W1.regdata'!G125)</f>
        <v>10760.471734199642</v>
      </c>
      <c r="H40" s="7">
        <f>H39*(1+'W1.regdata'!H125)</f>
        <v>9658.2868626229356</v>
      </c>
    </row>
    <row r="41" spans="1:8">
      <c r="A41" s="1">
        <v>38139</v>
      </c>
      <c r="B41">
        <v>2004</v>
      </c>
      <c r="C41">
        <v>6</v>
      </c>
      <c r="D41" s="7">
        <f>D40*(1+'W1.regdata'!D126)</f>
        <v>13331.029706714537</v>
      </c>
      <c r="E41" s="7">
        <f>E40*(1+'W1.regdata'!E126)</f>
        <v>10011.797271460733</v>
      </c>
      <c r="F41" s="7">
        <f>F40*(1+'W1.regdata'!F126)</f>
        <v>10350.65046723944</v>
      </c>
      <c r="G41" s="7">
        <f>G40*(1+'W1.regdata'!G126)</f>
        <v>10969.224885843116</v>
      </c>
      <c r="H41" s="7">
        <f>H40*(1+'W1.regdata'!H126)</f>
        <v>9832.0305393068647</v>
      </c>
    </row>
    <row r="42" spans="1:8">
      <c r="A42" s="1">
        <v>38169</v>
      </c>
      <c r="B42">
        <v>2004</v>
      </c>
      <c r="C42">
        <v>7</v>
      </c>
      <c r="D42" s="7">
        <f>D41*(1+'W1.regdata'!D127)</f>
        <v>12805.805106498028</v>
      </c>
      <c r="E42" s="7">
        <f>E41*(1+'W1.regdata'!E127)</f>
        <v>9677.0731436261067</v>
      </c>
      <c r="F42" s="7">
        <f>F41*(1+'W1.regdata'!F127)</f>
        <v>10007.568272631594</v>
      </c>
      <c r="G42" s="7">
        <f>G41*(1+'W1.regdata'!G127)</f>
        <v>10533.746657875145</v>
      </c>
      <c r="H42" s="7">
        <f>H41*(1+'W1.regdata'!H127)</f>
        <v>9494.8850699620598</v>
      </c>
    </row>
    <row r="43" spans="1:8">
      <c r="A43" s="1">
        <v>38200</v>
      </c>
      <c r="B43">
        <v>2004</v>
      </c>
      <c r="C43">
        <v>8</v>
      </c>
      <c r="D43" s="7">
        <f>D42*(1+'W1.regdata'!D128)</f>
        <v>12895.646156935174</v>
      </c>
      <c r="E43" s="7">
        <f>E42*(1+'W1.regdata'!E128)</f>
        <v>9701.9491875208187</v>
      </c>
      <c r="F43" s="7">
        <f>F42*(1+'W1.regdata'!F128)</f>
        <v>10025.495188950059</v>
      </c>
      <c r="G43" s="7">
        <f>G42*(1+'W1.regdata'!G128)</f>
        <v>10553.760776525107</v>
      </c>
      <c r="H43" s="7">
        <f>H42*(1+'W1.regdata'!H128)</f>
        <v>9516.6030291663483</v>
      </c>
    </row>
    <row r="44" spans="1:8">
      <c r="A44" s="1">
        <v>38231</v>
      </c>
      <c r="B44">
        <v>2004</v>
      </c>
      <c r="C44">
        <v>9</v>
      </c>
      <c r="D44" s="7">
        <f>D43*(1+'W1.regdata'!D129)</f>
        <v>13365.583959257392</v>
      </c>
      <c r="E44" s="7">
        <f>E43*(1+'W1.regdata'!E129)</f>
        <v>9873.7258079811672</v>
      </c>
      <c r="F44" s="7">
        <f>F43*(1+'W1.regdata'!F129)</f>
        <v>10273.167222694075</v>
      </c>
      <c r="G44" s="7">
        <f>G43*(1+'W1.regdata'!G129)</f>
        <v>10735.28546188134</v>
      </c>
      <c r="H44" s="7">
        <f>H43*(1+'W1.regdata'!H129)</f>
        <v>9605.7156091774177</v>
      </c>
    </row>
    <row r="45" spans="1:8">
      <c r="A45" s="1">
        <v>38261</v>
      </c>
      <c r="B45">
        <v>2004</v>
      </c>
      <c r="C45">
        <v>10</v>
      </c>
      <c r="D45" s="7">
        <f>D44*(1+'W1.regdata'!D130)</f>
        <v>13752.591561307705</v>
      </c>
      <c r="E45" s="7">
        <f>E44*(1+'W1.regdata'!E130)</f>
        <v>10107.758496954119</v>
      </c>
      <c r="F45" s="7">
        <f>F44*(1+'W1.regdata'!F130)</f>
        <v>10617.34841887039</v>
      </c>
      <c r="G45" s="7">
        <f>G44*(1+'W1.regdata'!G130)</f>
        <v>10900.608857994313</v>
      </c>
      <c r="H45" s="7">
        <f>H44*(1+'W1.regdata'!H130)</f>
        <v>9740.3324851390444</v>
      </c>
    </row>
    <row r="46" spans="1:8">
      <c r="A46" s="1">
        <v>38292</v>
      </c>
      <c r="B46">
        <v>2004</v>
      </c>
      <c r="C46">
        <v>11</v>
      </c>
      <c r="D46" s="7">
        <f>D45*(1+'W1.regdata'!D131)</f>
        <v>14623.358664989084</v>
      </c>
      <c r="E46" s="7">
        <f>E45*(1+'W1.regdata'!E131)</f>
        <v>10622.626644155598</v>
      </c>
      <c r="F46" s="7">
        <f>F45*(1+'W1.regdata'!F131)</f>
        <v>11321.954155266791</v>
      </c>
      <c r="G46" s="7">
        <f>G45*(1+'W1.regdata'!G131)</f>
        <v>11411.847413434247</v>
      </c>
      <c r="H46" s="7">
        <f>H45*(1+'W1.regdata'!H131)</f>
        <v>10116.260022268671</v>
      </c>
    </row>
    <row r="47" spans="1:8">
      <c r="A47" s="1">
        <v>38322</v>
      </c>
      <c r="B47">
        <v>2004</v>
      </c>
      <c r="C47">
        <v>12</v>
      </c>
      <c r="D47" s="7">
        <f>D46*(1+'W1.regdata'!D132)</f>
        <v>15224.602617525679</v>
      </c>
      <c r="E47" s="7">
        <f>E46*(1+'W1.regdata'!E132)</f>
        <v>11018.400731685757</v>
      </c>
      <c r="F47" s="7">
        <f>F46*(1+'W1.regdata'!F132)</f>
        <v>11812.0916237909</v>
      </c>
      <c r="G47" s="7">
        <f>G46*(1+'W1.regdata'!G132)</f>
        <v>11821.532735576537</v>
      </c>
      <c r="H47" s="7">
        <f>H46*(1+'W1.regdata'!H132)</f>
        <v>10444.614886976002</v>
      </c>
    </row>
    <row r="48" spans="1:8">
      <c r="A48" s="1">
        <v>38353</v>
      </c>
      <c r="B48">
        <v>2005</v>
      </c>
      <c r="C48">
        <v>1</v>
      </c>
      <c r="D48" s="7">
        <f>D47*(1+'W1.regdata'!D133)</f>
        <v>14961.990310707839</v>
      </c>
      <c r="E48" s="7">
        <f>E47*(1+'W1.regdata'!E133)</f>
        <v>10764.071449728017</v>
      </c>
      <c r="F48" s="7">
        <f>F47*(1+'W1.regdata'!F133)</f>
        <v>11589.938167491511</v>
      </c>
      <c r="G48" s="7">
        <f>G47*(1+'W1.regdata'!G133)</f>
        <v>11515.355037725103</v>
      </c>
      <c r="H48" s="7">
        <f>H47*(1+'W1.regdata'!H133)</f>
        <v>10180.465897296908</v>
      </c>
    </row>
    <row r="49" spans="1:8">
      <c r="A49" s="1">
        <v>38384</v>
      </c>
      <c r="B49">
        <v>2005</v>
      </c>
      <c r="C49">
        <v>2</v>
      </c>
      <c r="D49" s="7">
        <f>D48*(1+'W1.regdata'!D134)</f>
        <v>15604.69936342964</v>
      </c>
      <c r="E49" s="7">
        <f>E48*(1+'W1.regdata'!E134)</f>
        <v>11087.770969077921</v>
      </c>
      <c r="F49" s="7">
        <f>F48*(1+'W1.regdata'!F134)</f>
        <v>12070.278186236705</v>
      </c>
      <c r="G49" s="7">
        <f>G48*(1+'W1.regdata'!G134)</f>
        <v>11751.419815998468</v>
      </c>
      <c r="H49" s="7">
        <f>H48*(1+'W1.regdata'!H134)</f>
        <v>10372.91114938023</v>
      </c>
    </row>
    <row r="50" spans="1:8">
      <c r="A50" s="1">
        <v>38412</v>
      </c>
      <c r="B50">
        <v>2005</v>
      </c>
      <c r="C50">
        <v>3</v>
      </c>
      <c r="D50" s="7">
        <f>D49*(1+'W1.regdata'!D135)</f>
        <v>15245.335168313064</v>
      </c>
      <c r="E50" s="7">
        <f>E49*(1+'W1.regdata'!E135)</f>
        <v>10847.311965832838</v>
      </c>
      <c r="F50" s="7">
        <f>F49*(1+'W1.regdata'!F135)</f>
        <v>11721.467171245975</v>
      </c>
      <c r="G50" s="7">
        <f>G49*(1+'W1.regdata'!G135)</f>
        <v>11545.769969218496</v>
      </c>
      <c r="H50" s="7">
        <f>H49*(1+'W1.regdata'!H135)</f>
        <v>10174.605495664015</v>
      </c>
    </row>
    <row r="51" spans="1:8">
      <c r="A51" s="1">
        <v>38443</v>
      </c>
      <c r="B51">
        <v>2005</v>
      </c>
      <c r="C51">
        <v>4</v>
      </c>
      <c r="D51" s="7">
        <f>D50*(1+'W1.regdata'!D136)</f>
        <v>14934.346917804141</v>
      </c>
      <c r="E51" s="7">
        <f>E50*(1+'W1.regdata'!E136)</f>
        <v>10587.790753820189</v>
      </c>
      <c r="F51" s="7">
        <f>F50*(1+'W1.regdata'!F136)</f>
        <v>11402.040710446679</v>
      </c>
      <c r="G51" s="7">
        <f>G50*(1+'W1.regdata'!G136)</f>
        <v>11268.671489957253</v>
      </c>
      <c r="H51" s="7">
        <f>H50*(1+'W1.regdata'!H136)</f>
        <v>9970.0085253399611</v>
      </c>
    </row>
    <row r="52" spans="1:8">
      <c r="A52" s="1">
        <v>38473</v>
      </c>
      <c r="B52">
        <v>2005</v>
      </c>
      <c r="C52">
        <v>5</v>
      </c>
      <c r="D52" s="7">
        <f>D51*(1+'W1.regdata'!D137)</f>
        <v>15031.098818479759</v>
      </c>
      <c r="E52" s="7">
        <f>E51*(1+'W1.regdata'!E137)</f>
        <v>10748.307195886329</v>
      </c>
      <c r="F52" s="7">
        <f>F51*(1+'W1.regdata'!F137)</f>
        <v>11359.117443141186</v>
      </c>
      <c r="G52" s="7">
        <f>G51*(1+'W1.regdata'!G137)</f>
        <v>11707.022810916589</v>
      </c>
      <c r="H52" s="7">
        <f>H51*(1+'W1.regdata'!H137)</f>
        <v>10268.630468944157</v>
      </c>
    </row>
    <row r="53" spans="1:8">
      <c r="A53" s="1">
        <v>38504</v>
      </c>
      <c r="B53">
        <v>2005</v>
      </c>
      <c r="C53">
        <v>6</v>
      </c>
      <c r="D53" s="7">
        <f>D52*(1+'W1.regdata'!D138)</f>
        <v>15307.532819773713</v>
      </c>
      <c r="E53" s="7">
        <f>E52*(1+'W1.regdata'!E138)</f>
        <v>10824.970639506042</v>
      </c>
      <c r="F53" s="7">
        <f>F52*(1+'W1.regdata'!F138)</f>
        <v>11486.616786852859</v>
      </c>
      <c r="G53" s="7">
        <f>G52*(1+'W1.regdata'!G138)</f>
        <v>11799.508291122831</v>
      </c>
      <c r="H53" s="7">
        <f>H52*(1+'W1.regdata'!H138)</f>
        <v>10267.165371554738</v>
      </c>
    </row>
    <row r="54" spans="1:8">
      <c r="A54" s="1">
        <v>38534</v>
      </c>
      <c r="B54">
        <v>2005</v>
      </c>
      <c r="C54">
        <v>7</v>
      </c>
      <c r="D54" s="7">
        <f>D53*(1+'W1.regdata'!D139)</f>
        <v>15860.40082244925</v>
      </c>
      <c r="E54" s="7">
        <f>E53*(1+'W1.regdata'!E139)</f>
        <v>11195.774455552384</v>
      </c>
      <c r="F54" s="7">
        <f>F53*(1+'W1.regdata'!F139)</f>
        <v>11832.949212492345</v>
      </c>
      <c r="G54" s="7">
        <f>G53*(1+'W1.regdata'!G139)</f>
        <v>12290.367836033542</v>
      </c>
      <c r="H54" s="7">
        <f>H53*(1+'W1.regdata'!H139)</f>
        <v>10636.456866033688</v>
      </c>
    </row>
    <row r="55" spans="1:8">
      <c r="A55" s="1">
        <v>38565</v>
      </c>
      <c r="B55">
        <v>2005</v>
      </c>
      <c r="C55">
        <v>8</v>
      </c>
      <c r="D55" s="7">
        <f>D54*(1+'W1.regdata'!D140)</f>
        <v>16399.447124839015</v>
      </c>
      <c r="E55" s="7">
        <f>E54*(1+'W1.regdata'!E140)</f>
        <v>11258.360320438193</v>
      </c>
      <c r="F55" s="7">
        <f>F54*(1+'W1.regdata'!F140)</f>
        <v>12100.730570131976</v>
      </c>
      <c r="G55" s="7">
        <f>G54*(1+'W1.regdata'!G140)</f>
        <v>12177.296451942033</v>
      </c>
      <c r="H55" s="7">
        <f>H54*(1+'W1.regdata'!H140)</f>
        <v>10517.094270535179</v>
      </c>
    </row>
    <row r="56" spans="1:8">
      <c r="A56" s="1">
        <v>38596</v>
      </c>
      <c r="B56">
        <v>2005</v>
      </c>
      <c r="C56">
        <v>9</v>
      </c>
      <c r="D56" s="7">
        <f>D55*(1+'W1.regdata'!D141)</f>
        <v>16966.13682764833</v>
      </c>
      <c r="E56" s="7">
        <f>E55*(1+'W1.regdata'!E141)</f>
        <v>11536.397223736114</v>
      </c>
      <c r="F56" s="7">
        <f>F55*(1+'W1.regdata'!F141)</f>
        <v>12617.766206678181</v>
      </c>
      <c r="G56" s="7">
        <f>G55*(1+'W1.regdata'!G141)</f>
        <v>12271.061634621987</v>
      </c>
      <c r="H56" s="7">
        <f>H55*(1+'W1.regdata'!H141)</f>
        <v>10590.176927595472</v>
      </c>
    </row>
    <row r="57" spans="1:8">
      <c r="A57" s="1">
        <v>38626</v>
      </c>
      <c r="B57">
        <v>2005</v>
      </c>
      <c r="C57">
        <v>10</v>
      </c>
      <c r="D57" s="7">
        <f>D56*(1+'W1.regdata'!D142)</f>
        <v>16371.803723200554</v>
      </c>
      <c r="E57" s="7">
        <f>E56*(1+'W1.regdata'!E142)</f>
        <v>11249.625438475687</v>
      </c>
      <c r="F57" s="7">
        <f>F56*(1+'W1.regdata'!F142)</f>
        <v>12243.553531009236</v>
      </c>
      <c r="G57" s="7">
        <f>G56*(1+'W1.regdata'!G142)</f>
        <v>12058.772268343027</v>
      </c>
      <c r="H57" s="7">
        <f>H56*(1+'W1.regdata'!H142)</f>
        <v>10402.299341578824</v>
      </c>
    </row>
    <row r="58" spans="1:8">
      <c r="A58" s="1">
        <v>38657</v>
      </c>
      <c r="B58">
        <v>2005</v>
      </c>
      <c r="C58">
        <v>11</v>
      </c>
      <c r="D58" s="7">
        <f>D57*(1+'W1.regdata'!D143)</f>
        <v>16952.315126520356</v>
      </c>
      <c r="E58" s="7">
        <f>E57*(1+'W1.regdata'!E143)</f>
        <v>11603.279860511808</v>
      </c>
      <c r="F58" s="7">
        <f>F57*(1+'W1.regdata'!F143)</f>
        <v>12518.747278925248</v>
      </c>
      <c r="G58" s="7">
        <f>G57*(1+'W1.regdata'!G143)</f>
        <v>12532.682018488907</v>
      </c>
      <c r="H58" s="7">
        <f>H57*(1+'W1.regdata'!H143)</f>
        <v>10768.315905930067</v>
      </c>
    </row>
    <row r="59" spans="1:8">
      <c r="A59" s="1">
        <v>38687</v>
      </c>
      <c r="B59">
        <v>2005</v>
      </c>
      <c r="C59">
        <v>12</v>
      </c>
      <c r="D59" s="7">
        <f>D58*(1+'W1.regdata'!D144)</f>
        <v>17850.725630181732</v>
      </c>
      <c r="E59" s="7">
        <f>E58*(1+'W1.regdata'!E144)</f>
        <v>11851.691657127843</v>
      </c>
      <c r="F59" s="7">
        <f>F58*(1+'W1.regdata'!F144)</f>
        <v>13095.432780167519</v>
      </c>
      <c r="G59" s="7">
        <f>G58*(1+'W1.regdata'!G144)</f>
        <v>12541.454895901848</v>
      </c>
      <c r="H59" s="7">
        <f>H58*(1+'W1.regdata'!H144)</f>
        <v>10758.060204934523</v>
      </c>
    </row>
    <row r="60" spans="1:8">
      <c r="A60" s="1">
        <v>38718</v>
      </c>
      <c r="B60">
        <v>2006</v>
      </c>
      <c r="C60">
        <v>1</v>
      </c>
      <c r="D60" s="7">
        <f>D59*(1+'W1.regdata'!D145)</f>
        <v>19108.500335705619</v>
      </c>
      <c r="E60" s="7">
        <f>E59*(1+'W1.regdata'!E145)</f>
        <v>12374.079153848086</v>
      </c>
      <c r="F60" s="7">
        <f>F59*(1+'W1.regdata'!F145)</f>
        <v>13893.882024582188</v>
      </c>
      <c r="G60" s="7">
        <f>G59*(1+'W1.regdata'!G145)</f>
        <v>12966.610216872921</v>
      </c>
      <c r="H60" s="7">
        <f>H59*(1+'W1.regdata'!H145)</f>
        <v>11032.033987822675</v>
      </c>
    </row>
    <row r="61" spans="1:8">
      <c r="A61" s="1">
        <v>38749</v>
      </c>
      <c r="B61">
        <v>2006</v>
      </c>
      <c r="C61">
        <v>2</v>
      </c>
      <c r="D61" s="7">
        <f>D60*(1+'W1.regdata'!D146)</f>
        <v>18811.333785720381</v>
      </c>
      <c r="E61" s="7">
        <f>E60*(1+'W1.regdata'!E146)</f>
        <v>12338.621366147605</v>
      </c>
      <c r="F61" s="7">
        <f>F60*(1+'W1.regdata'!F146)</f>
        <v>13845.939211725119</v>
      </c>
      <c r="G61" s="7">
        <f>G60*(1+'W1.regdata'!G146)</f>
        <v>12971.79686095967</v>
      </c>
      <c r="H61" s="7">
        <f>H60*(1+'W1.regdata'!H146)</f>
        <v>11037.032566016846</v>
      </c>
    </row>
    <row r="62" spans="1:8">
      <c r="A62" s="1">
        <v>38777</v>
      </c>
      <c r="B62">
        <v>2006</v>
      </c>
      <c r="C62">
        <v>3</v>
      </c>
      <c r="D62" s="7">
        <f>D61*(1+'W1.regdata'!D147)</f>
        <v>19571.527289933601</v>
      </c>
      <c r="E62" s="7">
        <f>E61*(1+'W1.regdata'!E147)</f>
        <v>12580.013218053557</v>
      </c>
      <c r="F62" s="7">
        <f>F61*(1+'W1.regdata'!F147)</f>
        <v>14245.296337659807</v>
      </c>
      <c r="G62" s="7">
        <f>G61*(1+'W1.regdata'!G147)</f>
        <v>13209.180743515231</v>
      </c>
      <c r="H62" s="7">
        <f>H61*(1+'W1.regdata'!H147)</f>
        <v>11159.497726688596</v>
      </c>
    </row>
    <row r="63" spans="1:8">
      <c r="A63" s="1">
        <v>38808</v>
      </c>
      <c r="B63">
        <v>2006</v>
      </c>
      <c r="C63">
        <v>4</v>
      </c>
      <c r="D63" s="7">
        <f>D62*(1+'W1.regdata'!D148)</f>
        <v>20435.383544312252</v>
      </c>
      <c r="E63" s="7">
        <f>E62*(1+'W1.regdata'!E148)</f>
        <v>12941.045648693036</v>
      </c>
      <c r="F63" s="7">
        <f>F62*(1+'W1.regdata'!F148)</f>
        <v>14888.327015726692</v>
      </c>
      <c r="G63" s="7">
        <f>G62*(1+'W1.regdata'!G148)</f>
        <v>13351.839895545194</v>
      </c>
      <c r="H63" s="7">
        <f>H62*(1+'W1.regdata'!H148)</f>
        <v>11295.148791288793</v>
      </c>
    </row>
    <row r="64" spans="1:8">
      <c r="A64" s="1">
        <v>38838</v>
      </c>
      <c r="B64">
        <v>2006</v>
      </c>
      <c r="C64">
        <v>5</v>
      </c>
      <c r="D64" s="7">
        <f>D63*(1+'W1.regdata'!D149)</f>
        <v>19467.864547628629</v>
      </c>
      <c r="E64" s="7">
        <f>E63*(1+'W1.regdata'!E149)</f>
        <v>12459.185373968397</v>
      </c>
      <c r="F64" s="7">
        <f>F63*(1+'W1.regdata'!F149)</f>
        <v>14238.086598818414</v>
      </c>
      <c r="G64" s="7">
        <f>G63*(1+'W1.regdata'!G149)</f>
        <v>12932.592122825075</v>
      </c>
      <c r="H64" s="7">
        <f>H63*(1+'W1.regdata'!H149)</f>
        <v>10945.937794328249</v>
      </c>
    </row>
    <row r="65" spans="1:8">
      <c r="A65" s="1">
        <v>38869</v>
      </c>
      <c r="B65">
        <v>2006</v>
      </c>
      <c r="C65">
        <v>6</v>
      </c>
      <c r="D65" s="7">
        <f>D64*(1+'W1.regdata'!D150)</f>
        <v>19322.736698538705</v>
      </c>
      <c r="E65" s="7">
        <f>E64*(1+'W1.regdata'!E150)</f>
        <v>12437.399989974598</v>
      </c>
      <c r="F65" s="7">
        <f>F64*(1+'W1.regdata'!F150)</f>
        <v>14208.08629540272</v>
      </c>
      <c r="G65" s="7">
        <f>G64*(1+'W1.regdata'!G150)</f>
        <v>12939.058418886487</v>
      </c>
      <c r="H65" s="7">
        <f>H64*(1+'W1.regdata'!H150)</f>
        <v>10946.885800108739</v>
      </c>
    </row>
    <row r="66" spans="1:8">
      <c r="A66" s="1">
        <v>38899</v>
      </c>
      <c r="B66">
        <v>2006</v>
      </c>
      <c r="C66">
        <v>7</v>
      </c>
      <c r="D66" s="7">
        <f>D65*(1+'W1.regdata'!D151)</f>
        <v>19426.39944970591</v>
      </c>
      <c r="E66" s="7">
        <f>E65*(1+'W1.regdata'!E151)</f>
        <v>12506.176596818219</v>
      </c>
      <c r="F66" s="7">
        <f>F65*(1+'W1.regdata'!F151)</f>
        <v>14338.882633037323</v>
      </c>
      <c r="G66" s="7">
        <f>G65*(1+'W1.regdata'!G151)</f>
        <v>12889.889996894717</v>
      </c>
      <c r="H66" s="7">
        <f>H65*(1+'W1.regdata'!H151)</f>
        <v>11002.559617504514</v>
      </c>
    </row>
    <row r="67" spans="1:8">
      <c r="A67" s="1">
        <v>38930</v>
      </c>
      <c r="B67">
        <v>2006</v>
      </c>
      <c r="C67">
        <v>8</v>
      </c>
      <c r="D67" s="7">
        <f>D66*(1+'W1.regdata'!D152)</f>
        <v>19930.891502190858</v>
      </c>
      <c r="E67" s="7">
        <f>E66*(1+'W1.regdata'!E152)</f>
        <v>12804.302790236829</v>
      </c>
      <c r="F67" s="7">
        <f>F66*(1+'W1.regdata'!F152)</f>
        <v>14696.111506267867</v>
      </c>
      <c r="G67" s="7">
        <f>G66*(1+'W1.regdata'!G152)</f>
        <v>13205.692301818637</v>
      </c>
      <c r="H67" s="7">
        <f>H66*(1+'W1.regdata'!H152)</f>
        <v>11236.630958979204</v>
      </c>
    </row>
    <row r="68" spans="1:8">
      <c r="A68" s="1">
        <v>38961</v>
      </c>
      <c r="B68">
        <v>2006</v>
      </c>
      <c r="C68">
        <v>9</v>
      </c>
      <c r="D68" s="7">
        <f>D67*(1+'W1.regdata'!D153)</f>
        <v>19917.069807621028</v>
      </c>
      <c r="E68" s="7">
        <f>E67*(1+'W1.regdata'!E153)</f>
        <v>12940.894884909178</v>
      </c>
      <c r="F68" s="7">
        <f>F67*(1+'W1.regdata'!F153)</f>
        <v>14694.287630653271</v>
      </c>
      <c r="G68" s="7">
        <f>G67*(1+'W1.regdata'!G153)</f>
        <v>13502.820378609556</v>
      </c>
      <c r="H68" s="7">
        <f>H67*(1+'W1.regdata'!H153)</f>
        <v>11512.673119572684</v>
      </c>
    </row>
    <row r="69" spans="1:8">
      <c r="A69" s="1">
        <v>38991</v>
      </c>
      <c r="B69">
        <v>2006</v>
      </c>
      <c r="C69">
        <v>10</v>
      </c>
      <c r="D69" s="7">
        <f>D68*(1+'W1.regdata'!D154)</f>
        <v>20615.065662105819</v>
      </c>
      <c r="E69" s="7">
        <f>E68*(1+'W1.regdata'!E154)</f>
        <v>13407.867224357327</v>
      </c>
      <c r="F69" s="7">
        <f>F68*(1+'W1.regdata'!F154)</f>
        <v>15258.494438739333</v>
      </c>
      <c r="G69" s="7">
        <f>G68*(1+'W1.regdata'!G154)</f>
        <v>13994.323040390944</v>
      </c>
      <c r="H69" s="7">
        <f>H68*(1+'W1.regdata'!H154)</f>
        <v>11875.414753486632</v>
      </c>
    </row>
    <row r="70" spans="1:8">
      <c r="A70" s="1">
        <v>39022</v>
      </c>
      <c r="B70">
        <v>2006</v>
      </c>
      <c r="C70">
        <v>11</v>
      </c>
      <c r="D70" s="7">
        <f>D69*(1+'W1.regdata'!D155)</f>
        <v>21313.061516323811</v>
      </c>
      <c r="E70" s="7">
        <f>E69*(1+'W1.regdata'!E155)</f>
        <v>13711.656486832946</v>
      </c>
      <c r="F70" s="7">
        <f>F69*(1+'W1.regdata'!F155)</f>
        <v>15684.578257150191</v>
      </c>
      <c r="G70" s="7">
        <f>G69*(1+'W1.regdata'!G155)</f>
        <v>14292.402121151272</v>
      </c>
      <c r="H70" s="7">
        <f>H69*(1+'W1.regdata'!H155)</f>
        <v>12070.962572070375</v>
      </c>
    </row>
    <row r="71" spans="1:8">
      <c r="A71" s="1">
        <v>39052</v>
      </c>
      <c r="B71">
        <v>2006</v>
      </c>
      <c r="C71">
        <v>12</v>
      </c>
      <c r="D71" s="7">
        <f>D70*(1+'W1.regdata'!D156)</f>
        <v>21865.929518821595</v>
      </c>
      <c r="E71" s="7">
        <f>E70*(1+'W1.regdata'!E156)</f>
        <v>13979.375485548173</v>
      </c>
      <c r="F71" s="7">
        <f>F70*(1+'W1.regdata'!F156)</f>
        <v>16169.111615932756</v>
      </c>
      <c r="G71" s="7">
        <f>G70*(1+'W1.regdata'!G156)</f>
        <v>14473.915628089891</v>
      </c>
      <c r="H71" s="7">
        <f>H70*(1+'W1.regdata'!H156)</f>
        <v>12223.246836245416</v>
      </c>
    </row>
    <row r="72" spans="1:8">
      <c r="A72" s="1">
        <v>39083</v>
      </c>
      <c r="B72">
        <v>2007</v>
      </c>
      <c r="C72">
        <v>1</v>
      </c>
      <c r="D72" s="7">
        <f>D71*(1+'W1.regdata'!D157)</f>
        <v>22073.255020523204</v>
      </c>
      <c r="E72" s="7">
        <f>E71*(1+'W1.regdata'!E157)</f>
        <v>14136.301861139164</v>
      </c>
      <c r="F72" s="7">
        <f>F71*(1+'W1.regdata'!F157)</f>
        <v>16272.019907409425</v>
      </c>
      <c r="G72" s="7">
        <f>G71*(1+'W1.regdata'!G157)</f>
        <v>14741.683067209555</v>
      </c>
      <c r="H72" s="7">
        <f>H71*(1+'W1.regdata'!H157)</f>
        <v>12395.094500047522</v>
      </c>
    </row>
    <row r="73" spans="1:8">
      <c r="A73" s="1">
        <v>39114</v>
      </c>
      <c r="B73">
        <v>2007</v>
      </c>
      <c r="C73">
        <v>2</v>
      </c>
      <c r="D73" s="7">
        <f>D72*(1+'W1.regdata'!D158)</f>
        <v>21914.305466973907</v>
      </c>
      <c r="E73" s="7">
        <f>E72*(1+'W1.regdata'!E158)</f>
        <v>14044.034360254527</v>
      </c>
      <c r="F73" s="7">
        <f>F72*(1+'W1.regdata'!F158)</f>
        <v>16385.6531713275</v>
      </c>
      <c r="G73" s="7">
        <f>G72*(1+'W1.regdata'!G158)</f>
        <v>14510.238643054365</v>
      </c>
      <c r="H73" s="7">
        <f>H72*(1+'W1.regdata'!H158)</f>
        <v>12124.309468310781</v>
      </c>
    </row>
    <row r="74" spans="1:8">
      <c r="A74" s="1">
        <v>39142</v>
      </c>
      <c r="B74">
        <v>2007</v>
      </c>
      <c r="C74">
        <v>3</v>
      </c>
      <c r="D74" s="7">
        <f>D73*(1+'W1.regdata'!D159)</f>
        <v>22536.281970016069</v>
      </c>
      <c r="E74" s="7">
        <f>E73*(1+'W1.regdata'!E159)</f>
        <v>14267.739721914777</v>
      </c>
      <c r="F74" s="7">
        <f>F73*(1+'W1.regdata'!F159)</f>
        <v>16738.376931993265</v>
      </c>
      <c r="G74" s="7">
        <f>G73*(1+'W1.regdata'!G159)</f>
        <v>14671.30229199227</v>
      </c>
      <c r="H74" s="7">
        <f>H73*(1+'W1.regdata'!H159)</f>
        <v>12245.309528785734</v>
      </c>
    </row>
    <row r="75" spans="1:8">
      <c r="A75" s="1">
        <v>39173</v>
      </c>
      <c r="B75">
        <v>2007</v>
      </c>
      <c r="C75">
        <v>4</v>
      </c>
      <c r="D75" s="7">
        <f>D74*(1+'W1.regdata'!D160)</f>
        <v>23704.215626620786</v>
      </c>
      <c r="E75" s="7">
        <f>E74*(1+'W1.regdata'!E160)</f>
        <v>14867.770628803601</v>
      </c>
      <c r="F75" s="7">
        <f>F74*(1+'W1.regdata'!F160)</f>
        <v>17423.434535612218</v>
      </c>
      <c r="G75" s="7">
        <f>G74*(1+'W1.regdata'!G160)</f>
        <v>15247.884472067564</v>
      </c>
      <c r="H75" s="7">
        <f>H74*(1+'W1.regdata'!H160)</f>
        <v>12775.417343057807</v>
      </c>
    </row>
    <row r="76" spans="1:8">
      <c r="A76" s="1">
        <v>39203</v>
      </c>
      <c r="B76">
        <v>2007</v>
      </c>
      <c r="C76">
        <v>5</v>
      </c>
      <c r="D76" s="7">
        <f>D75*(1+'W1.regdata'!D161)</f>
        <v>24360.746380058667</v>
      </c>
      <c r="E76" s="7">
        <f>E75*(1+'W1.regdata'!E161)</f>
        <v>15235.361290216078</v>
      </c>
      <c r="F76" s="7">
        <f>F75*(1+'W1.regdata'!F161)</f>
        <v>17640.155359821809</v>
      </c>
      <c r="G76" s="7">
        <f>G75*(1+'W1.regdata'!G161)</f>
        <v>15804.43225529803</v>
      </c>
      <c r="H76" s="7">
        <f>H75*(1+'W1.regdata'!H161)</f>
        <v>13191.247322617399</v>
      </c>
    </row>
    <row r="77" spans="1:8">
      <c r="A77" s="1">
        <v>39234</v>
      </c>
      <c r="B77">
        <v>2007</v>
      </c>
      <c r="C77">
        <v>6</v>
      </c>
      <c r="D77" s="7">
        <f>D76*(1+'W1.regdata'!D162)</f>
        <v>24291.637890228754</v>
      </c>
      <c r="E77" s="7">
        <f>E76*(1+'W1.regdata'!E162)</f>
        <v>15098.627853359601</v>
      </c>
      <c r="F77" s="7">
        <f>F76*(1+'W1.regdata'!F162)</f>
        <v>17632.626047589885</v>
      </c>
      <c r="G77" s="7">
        <f>G76*(1+'W1.regdata'!G162)</f>
        <v>15557.883112115382</v>
      </c>
      <c r="H77" s="7">
        <f>H76*(1+'W1.regdata'!H162)</f>
        <v>12956.227971030978</v>
      </c>
    </row>
    <row r="78" spans="1:8">
      <c r="A78" s="1">
        <v>39264</v>
      </c>
      <c r="B78">
        <v>2007</v>
      </c>
      <c r="C78">
        <v>7</v>
      </c>
      <c r="D78" s="7">
        <f>D77*(1+'W1.regdata'!D163)</f>
        <v>24091.223229811279</v>
      </c>
      <c r="E78" s="7">
        <f>E77*(1+'W1.regdata'!E163)</f>
        <v>14754.235988212324</v>
      </c>
      <c r="F78" s="7">
        <f>F77*(1+'W1.regdata'!F163)</f>
        <v>17361.859477268346</v>
      </c>
      <c r="G78" s="7">
        <f>G77*(1+'W1.regdata'!G163)</f>
        <v>15038.249816170728</v>
      </c>
      <c r="H78" s="7">
        <f>H77*(1+'W1.regdata'!H163)</f>
        <v>12541.863092990667</v>
      </c>
    </row>
    <row r="79" spans="1:8">
      <c r="A79" s="1">
        <v>39295</v>
      </c>
      <c r="B79">
        <v>2007</v>
      </c>
      <c r="C79">
        <v>8</v>
      </c>
      <c r="D79" s="7">
        <f>D78*(1+'W1.regdata'!D164)</f>
        <v>23856.254326375183</v>
      </c>
      <c r="E79" s="7">
        <f>E78*(1+'W1.regdata'!E164)</f>
        <v>14714.415470864782</v>
      </c>
      <c r="F79" s="7">
        <f>F78*(1+'W1.regdata'!F164)</f>
        <v>17048.380079625498</v>
      </c>
      <c r="G79" s="7">
        <f>G78*(1+'W1.regdata'!G164)</f>
        <v>15239.762363707418</v>
      </c>
      <c r="H79" s="7">
        <f>H78*(1+'W1.regdata'!H164)</f>
        <v>12703.196506501316</v>
      </c>
    </row>
    <row r="80" spans="1:8">
      <c r="A80" s="1">
        <v>39326</v>
      </c>
      <c r="B80">
        <v>2007</v>
      </c>
      <c r="C80">
        <v>9</v>
      </c>
      <c r="D80" s="7">
        <f>D79*(1+'W1.regdata'!D165)</f>
        <v>25473.393235740645</v>
      </c>
      <c r="E80" s="7">
        <f>E79*(1+'W1.regdata'!E165)</f>
        <v>15392.768224332145</v>
      </c>
      <c r="F80" s="7">
        <f>F79*(1+'W1.regdata'!F165)</f>
        <v>17929.838738457216</v>
      </c>
      <c r="G80" s="7">
        <f>G79*(1+'W1.regdata'!G165)</f>
        <v>15780.773927619031</v>
      </c>
      <c r="H80" s="7">
        <f>H79*(1+'W1.regdata'!H165)</f>
        <v>13157.894738769179</v>
      </c>
    </row>
    <row r="81" spans="1:8">
      <c r="A81" s="1">
        <v>39356</v>
      </c>
      <c r="B81">
        <v>2007</v>
      </c>
      <c r="C81">
        <v>10</v>
      </c>
      <c r="D81" s="7">
        <f>D80*(1+'W1.regdata'!D166)</f>
        <v>26869.384942238237</v>
      </c>
      <c r="E81" s="7">
        <f>E80*(1+'W1.regdata'!E166)</f>
        <v>15852.362556416245</v>
      </c>
      <c r="F81" s="7">
        <f>F80*(1+'W1.regdata'!F166)</f>
        <v>18618.559668219157</v>
      </c>
      <c r="G81" s="7">
        <f>G80*(1+'W1.regdata'!G166)</f>
        <v>16115.326334884556</v>
      </c>
      <c r="H81" s="7">
        <f>H80*(1+'W1.regdata'!H166)</f>
        <v>13352.925462481953</v>
      </c>
    </row>
    <row r="82" spans="1:8">
      <c r="A82" s="1">
        <v>39387</v>
      </c>
      <c r="B82">
        <v>2007</v>
      </c>
      <c r="C82">
        <v>11</v>
      </c>
      <c r="D82" s="7">
        <f>D81*(1+'W1.regdata'!D167)</f>
        <v>25694.54043159603</v>
      </c>
      <c r="E82" s="7">
        <f>E81*(1+'W1.regdata'!E167)</f>
        <v>15179.49384114583</v>
      </c>
      <c r="F82" s="7">
        <f>F81*(1+'W1.regdata'!F167)</f>
        <v>17975.918707164074</v>
      </c>
      <c r="G82" s="7">
        <f>G81*(1+'W1.regdata'!G167)</f>
        <v>15393.359715081728</v>
      </c>
      <c r="H82" s="7">
        <f>H81*(1+'W1.regdata'!H167)</f>
        <v>12764.816904697464</v>
      </c>
    </row>
    <row r="83" spans="1:8">
      <c r="A83" s="1">
        <v>39417</v>
      </c>
      <c r="B83">
        <v>2007</v>
      </c>
      <c r="C83">
        <v>12</v>
      </c>
      <c r="D83" s="7">
        <f>D82*(1+'W1.regdata'!D168)</f>
        <v>25369.730478619436</v>
      </c>
      <c r="E83" s="7">
        <f>E82*(1+'W1.regdata'!E168)</f>
        <v>14970.883711851791</v>
      </c>
      <c r="F83" s="7">
        <f>F82*(1+'W1.regdata'!F168)</f>
        <v>17563.365818275779</v>
      </c>
      <c r="G83" s="7">
        <f>G82*(1+'W1.regdata'!G168)</f>
        <v>15302.538892762745</v>
      </c>
      <c r="H83" s="7">
        <f>H82*(1+'W1.regdata'!H168)</f>
        <v>12654.675822448267</v>
      </c>
    </row>
    <row r="84" spans="1:8">
      <c r="A84" s="1">
        <v>39448</v>
      </c>
      <c r="B84">
        <v>2008</v>
      </c>
      <c r="C84">
        <v>1</v>
      </c>
      <c r="D84" s="7">
        <f>D83*(1+'W1.regdata'!D169)</f>
        <v>23020.041474550799</v>
      </c>
      <c r="E84" s="7">
        <f>E83*(1+'W1.regdata'!E169)</f>
        <v>13817.002759935511</v>
      </c>
      <c r="F84" s="7">
        <f>F83*(1+'W1.regdata'!F169)</f>
        <v>15932.445157055638</v>
      </c>
      <c r="G84" s="7">
        <f>G83*(1+'W1.regdata'!G169)</f>
        <v>14362.963004747113</v>
      </c>
      <c r="H84" s="7">
        <f>H83*(1+'W1.regdata'!H169)</f>
        <v>11880.671874148849</v>
      </c>
    </row>
    <row r="85" spans="1:8">
      <c r="A85" s="1">
        <v>39479</v>
      </c>
      <c r="B85">
        <v>2008</v>
      </c>
      <c r="C85">
        <v>2</v>
      </c>
      <c r="D85" s="7">
        <f>D84*(1+'W1.regdata'!D170)</f>
        <v>23227.366975371227</v>
      </c>
      <c r="E85" s="7">
        <f>E84*(1+'W1.regdata'!E170)</f>
        <v>13715.369046551255</v>
      </c>
      <c r="F85" s="7">
        <f>F84*(1+'W1.regdata'!F170)</f>
        <v>16134.652973326818</v>
      </c>
      <c r="G85" s="7">
        <f>G84*(1+'W1.regdata'!G170)</f>
        <v>13937.819299806599</v>
      </c>
      <c r="H85" s="7">
        <f>H84*(1+'W1.regdata'!H170)</f>
        <v>11467.685914462718</v>
      </c>
    </row>
    <row r="86" spans="1:8">
      <c r="A86" s="1">
        <v>39508</v>
      </c>
      <c r="B86">
        <v>2008</v>
      </c>
      <c r="C86">
        <v>3</v>
      </c>
      <c r="D86" s="7">
        <f>D85*(1+'W1.regdata'!D171)</f>
        <v>22930.200432260688</v>
      </c>
      <c r="E86" s="7">
        <f>E85*(1+'W1.regdata'!E171)</f>
        <v>13544.28028252211</v>
      </c>
      <c r="F86" s="7">
        <f>F85*(1+'W1.regdata'!F171)</f>
        <v>15889.607624736011</v>
      </c>
      <c r="G86" s="7">
        <f>G85*(1+'W1.regdata'!G171)</f>
        <v>13830.498091198087</v>
      </c>
      <c r="H86" s="7">
        <f>H85*(1+'W1.regdata'!H171)</f>
        <v>11399.343288437547</v>
      </c>
    </row>
    <row r="87" spans="1:8">
      <c r="A87" s="1">
        <v>39539</v>
      </c>
      <c r="B87">
        <v>2008</v>
      </c>
      <c r="C87">
        <v>4</v>
      </c>
      <c r="D87" s="7">
        <f>D86*(1+'W1.regdata'!D172)</f>
        <v>24277.816190481517</v>
      </c>
      <c r="E87" s="7">
        <f>E86*(1+'W1.regdata'!E172)</f>
        <v>14218.807401287762</v>
      </c>
      <c r="F87" s="7">
        <f>F86*(1+'W1.regdata'!F172)</f>
        <v>16676.123778704081</v>
      </c>
      <c r="G87" s="7">
        <f>G86*(1+'W1.regdata'!G172)</f>
        <v>14491.595899957358</v>
      </c>
      <c r="H87" s="7">
        <f>H86*(1+'W1.regdata'!H172)</f>
        <v>11941.344270699881</v>
      </c>
    </row>
    <row r="88" spans="1:8">
      <c r="A88" s="1">
        <v>39569</v>
      </c>
      <c r="B88">
        <v>2008</v>
      </c>
      <c r="C88">
        <v>5</v>
      </c>
      <c r="D88" s="7">
        <f>D87*(1+'W1.regdata'!D173)</f>
        <v>24761.575693692641</v>
      </c>
      <c r="E88" s="7">
        <f>E87*(1+'W1.regdata'!E173)</f>
        <v>14376.525288025701</v>
      </c>
      <c r="F88" s="7">
        <f>F87*(1+'W1.regdata'!F173)</f>
        <v>16722.453163993632</v>
      </c>
      <c r="G88" s="7">
        <f>G87*(1+'W1.regdata'!G173)</f>
        <v>14787.224456316488</v>
      </c>
      <c r="H88" s="7">
        <f>H87*(1+'W1.regdata'!H173)</f>
        <v>12068.808008859276</v>
      </c>
    </row>
    <row r="89" spans="1:8">
      <c r="A89" s="1">
        <v>39600</v>
      </c>
      <c r="B89">
        <v>2008</v>
      </c>
      <c r="C89">
        <v>6</v>
      </c>
      <c r="D89" s="7">
        <f>D88*(1+'W1.regdata'!D174)</f>
        <v>22916.378729667664</v>
      </c>
      <c r="E89" s="7">
        <f>E88*(1+'W1.regdata'!E174)</f>
        <v>13211.902411504929</v>
      </c>
      <c r="F89" s="7">
        <f>F88*(1+'W1.regdata'!F174)</f>
        <v>15332.859965043783</v>
      </c>
      <c r="G89" s="7">
        <f>G88*(1+'W1.regdata'!G174)</f>
        <v>13564.320993779114</v>
      </c>
      <c r="H89" s="7">
        <f>H88*(1+'W1.regdata'!H174)</f>
        <v>11031.344524517057</v>
      </c>
    </row>
    <row r="90" spans="1:8">
      <c r="A90" s="1">
        <v>39630</v>
      </c>
      <c r="B90">
        <v>2008</v>
      </c>
      <c r="C90">
        <v>7</v>
      </c>
      <c r="D90" s="7">
        <f>D89*(1+'W1.regdata'!D175)</f>
        <v>21941.948868901804</v>
      </c>
      <c r="E90" s="7">
        <f>E89*(1+'W1.regdata'!E175)</f>
        <v>12878.054601648895</v>
      </c>
      <c r="F90" s="7">
        <f>F89*(1+'W1.regdata'!F175)</f>
        <v>14830.5243928818</v>
      </c>
      <c r="G90" s="7">
        <f>G89*(1+'W1.regdata'!G175)</f>
        <v>13480.222203617684</v>
      </c>
      <c r="H90" s="7">
        <f>H89*(1+'W1.regdata'!H175)</f>
        <v>10922.582362095647</v>
      </c>
    </row>
    <row r="91" spans="1:8">
      <c r="A91" s="1">
        <v>39661</v>
      </c>
      <c r="B91">
        <v>2008</v>
      </c>
      <c r="C91">
        <v>8</v>
      </c>
      <c r="D91" s="7">
        <f>D90*(1+'W1.regdata'!D176)</f>
        <v>21029.716667241137</v>
      </c>
      <c r="E91" s="7">
        <f>E90*(1+'W1.regdata'!E176)</f>
        <v>12672.318407188241</v>
      </c>
      <c r="F91" s="7">
        <f>F90*(1+'W1.regdata'!F176)</f>
        <v>14193.90064176671</v>
      </c>
      <c r="G91" s="7">
        <f>G90*(1+'W1.regdata'!G176)</f>
        <v>13703.993892197737</v>
      </c>
      <c r="H91" s="7">
        <f>H90*(1+'W1.regdata'!H176)</f>
        <v>11055.734137333038</v>
      </c>
    </row>
    <row r="92" spans="1:8">
      <c r="A92" s="1">
        <v>39692</v>
      </c>
      <c r="B92">
        <v>2008</v>
      </c>
      <c r="C92">
        <v>9</v>
      </c>
      <c r="D92" s="7">
        <f>D91*(1+'W1.regdata'!D177)</f>
        <v>18140.981350797741</v>
      </c>
      <c r="E92" s="7">
        <f>E91*(1+'W1.regdata'!E177)</f>
        <v>11141.8575106679</v>
      </c>
      <c r="F92" s="7">
        <f>F91*(1+'W1.regdata'!F177)</f>
        <v>12105.726710484872</v>
      </c>
      <c r="G92" s="7">
        <f>G91*(1+'W1.regdata'!G177)</f>
        <v>12458.300847396964</v>
      </c>
      <c r="H92" s="7">
        <f>H91*(1+'W1.regdata'!H177)</f>
        <v>10051.96797102287</v>
      </c>
    </row>
    <row r="93" spans="1:8">
      <c r="A93" s="1">
        <v>39722</v>
      </c>
      <c r="B93">
        <v>2008</v>
      </c>
      <c r="C93">
        <v>10</v>
      </c>
      <c r="D93" s="7">
        <f>D92*(1+'W1.regdata'!D178)</f>
        <v>13966.827929332374</v>
      </c>
      <c r="E93" s="7">
        <f>E92*(1+'W1.regdata'!E178)</f>
        <v>9019.8744360818018</v>
      </c>
      <c r="F93" s="7">
        <f>F92*(1+'W1.regdata'!F178)</f>
        <v>9655.6940901307298</v>
      </c>
      <c r="G93" s="7">
        <f>G92*(1+'W1.regdata'!G178)</f>
        <v>10321.702252068384</v>
      </c>
      <c r="H93" s="7">
        <f>H92*(1+'W1.regdata'!H178)</f>
        <v>8348.917981749395</v>
      </c>
    </row>
    <row r="94" spans="1:8">
      <c r="A94" s="1">
        <v>39753</v>
      </c>
      <c r="B94">
        <v>2008</v>
      </c>
      <c r="C94">
        <v>11</v>
      </c>
      <c r="D94" s="7">
        <f>D93*(1+'W1.regdata'!D179)</f>
        <v>12861.091927972257</v>
      </c>
      <c r="E94" s="7">
        <f>E93*(1+'W1.regdata'!E179)</f>
        <v>8413.8129722455978</v>
      </c>
      <c r="F94" s="7">
        <f>F93*(1+'W1.regdata'!F179)</f>
        <v>9105.5482221078037</v>
      </c>
      <c r="G94" s="7">
        <f>G93*(1+'W1.regdata'!G179)</f>
        <v>9513.5129657314301</v>
      </c>
      <c r="H94" s="7">
        <f>H93*(1+'W1.regdata'!H179)</f>
        <v>7724.009552568059</v>
      </c>
    </row>
    <row r="95" spans="1:8">
      <c r="A95" s="1">
        <v>39783</v>
      </c>
      <c r="B95">
        <v>2008</v>
      </c>
      <c r="C95">
        <v>12</v>
      </c>
      <c r="D95" s="7">
        <f>D94*(1+'W1.regdata'!D180)</f>
        <v>13904.630284454353</v>
      </c>
      <c r="E95" s="7">
        <f>E94*(1+'W1.regdata'!E180)</f>
        <v>8671.0538795967532</v>
      </c>
      <c r="F95" s="7">
        <f>F94*(1+'W1.regdata'!F180)</f>
        <v>9644.8366171577854</v>
      </c>
      <c r="G95" s="7">
        <f>G94*(1+'W1.regdata'!G180)</f>
        <v>9679.9994426317317</v>
      </c>
      <c r="H95" s="7">
        <f>H94*(1+'W1.regdata'!H180)</f>
        <v>7784.4234007508976</v>
      </c>
    </row>
    <row r="96" spans="1:8">
      <c r="A96" s="1">
        <v>39814</v>
      </c>
      <c r="B96">
        <v>2009</v>
      </c>
      <c r="C96">
        <v>1</v>
      </c>
      <c r="D96" s="7">
        <f>D95*(1+'W1.regdata'!D181)</f>
        <v>12480.995174204119</v>
      </c>
      <c r="E96" s="7">
        <f>E95*(1+'W1.regdata'!E181)</f>
        <v>7904.0519500580458</v>
      </c>
      <c r="F96" s="7">
        <f>F95*(1+'W1.regdata'!F181)</f>
        <v>8691.7326474008387</v>
      </c>
      <c r="G96" s="7">
        <f>G95*(1+'W1.regdata'!G181)</f>
        <v>8893.9834878900365</v>
      </c>
      <c r="H96" s="7">
        <f>H95*(1+'W1.regdata'!H181)</f>
        <v>7117.6303365334343</v>
      </c>
    </row>
    <row r="97" spans="1:8">
      <c r="A97" s="1">
        <v>39845</v>
      </c>
      <c r="B97">
        <v>2009</v>
      </c>
      <c r="C97">
        <v>2</v>
      </c>
      <c r="D97" s="7">
        <f>D96*(1+'W1.regdata'!D182)</f>
        <v>11402.902562072279</v>
      </c>
      <c r="E97" s="7">
        <f>E96*(1+'W1.regdata'!E182)</f>
        <v>7075.1897088500127</v>
      </c>
      <c r="F97" s="7">
        <f>F96*(1+'W1.regdata'!F182)</f>
        <v>7775.9712263171232</v>
      </c>
      <c r="G97" s="7">
        <f>G96*(1+'W1.regdata'!G182)</f>
        <v>7997.4699523107211</v>
      </c>
      <c r="H97" s="7">
        <f>H96*(1+'W1.regdata'!H182)</f>
        <v>6335.1805145411518</v>
      </c>
    </row>
    <row r="98" spans="1:8">
      <c r="A98" s="1">
        <v>39873</v>
      </c>
      <c r="B98">
        <v>2009</v>
      </c>
      <c r="C98">
        <v>3</v>
      </c>
      <c r="D98" s="7">
        <f>D97*(1+'W1.regdata'!D183)</f>
        <v>12266.758817258484</v>
      </c>
      <c r="E98" s="7">
        <f>E97*(1+'W1.regdata'!E183)</f>
        <v>7587.3441046427806</v>
      </c>
      <c r="F98" s="7">
        <f>F97*(1+'W1.regdata'!F183)</f>
        <v>8232.6087447342488</v>
      </c>
      <c r="G98" s="7">
        <f>G97*(1+'W1.regdata'!G183)</f>
        <v>8714.8430070329941</v>
      </c>
      <c r="H98" s="7">
        <f>H97*(1+'W1.regdata'!H183)</f>
        <v>6876.2334913772793</v>
      </c>
    </row>
    <row r="99" spans="1:8">
      <c r="A99" s="1">
        <v>39904</v>
      </c>
      <c r="B99">
        <v>2009</v>
      </c>
      <c r="C99">
        <v>4</v>
      </c>
      <c r="D99" s="7">
        <f>D98*(1+'W1.regdata'!D184)</f>
        <v>13572.909473936332</v>
      </c>
      <c r="E99" s="7">
        <f>E98*(1+'W1.regdata'!E184)</f>
        <v>8414.7458184262869</v>
      </c>
      <c r="F99" s="7">
        <f>F98*(1+'W1.regdata'!F184)</f>
        <v>9242.8060417330416</v>
      </c>
      <c r="G99" s="7">
        <f>G98*(1+'W1.regdata'!G184)</f>
        <v>9603.7569937503595</v>
      </c>
      <c r="H99" s="7">
        <f>H98*(1+'W1.regdata'!H184)</f>
        <v>7522.0842412105194</v>
      </c>
    </row>
    <row r="100" spans="1:8">
      <c r="A100" s="1">
        <v>39934</v>
      </c>
      <c r="B100">
        <v>2009</v>
      </c>
      <c r="C100">
        <v>5</v>
      </c>
      <c r="D100" s="7">
        <f>D99*(1+'W1.regdata'!D185)</f>
        <v>15355.908783402918</v>
      </c>
      <c r="E100" s="7">
        <f>E99*(1+'W1.regdata'!E185)</f>
        <v>9140.0992161394115</v>
      </c>
      <c r="F100" s="7">
        <f>F99*(1+'W1.regdata'!F185)</f>
        <v>10267.492963402492</v>
      </c>
      <c r="G100" s="7">
        <f>G99*(1+'W1.regdata'!G185)</f>
        <v>10104.112733124754</v>
      </c>
      <c r="H100" s="7">
        <f>H99*(1+'W1.regdata'!H185)</f>
        <v>7921.3672044915602</v>
      </c>
    </row>
    <row r="101" spans="1:8">
      <c r="A101" s="1">
        <v>39965</v>
      </c>
      <c r="B101">
        <v>2009</v>
      </c>
      <c r="C101">
        <v>6</v>
      </c>
      <c r="D101" s="7">
        <f>D100*(1+'W1.regdata'!D186)</f>
        <v>15065.653084729003</v>
      </c>
      <c r="E101" s="7">
        <f>E100*(1+'W1.regdata'!E186)</f>
        <v>9083.9773525943565</v>
      </c>
      <c r="F101" s="7">
        <f>F100*(1+'W1.regdata'!F186)</f>
        <v>10188.419673423608</v>
      </c>
      <c r="G101" s="7">
        <f>G100*(1+'W1.regdata'!G186)</f>
        <v>10148.570829150502</v>
      </c>
      <c r="H101" s="7">
        <f>H100*(1+'W1.regdata'!H186)</f>
        <v>7922.9184870223253</v>
      </c>
    </row>
    <row r="102" spans="1:8">
      <c r="A102" s="1">
        <v>39995</v>
      </c>
      <c r="B102">
        <v>2009</v>
      </c>
      <c r="C102">
        <v>7</v>
      </c>
      <c r="D102" s="7">
        <f>D101*(1+'W1.regdata'!D187)</f>
        <v>16392.536292260484</v>
      </c>
      <c r="E102" s="7">
        <f>E101*(1+'W1.regdata'!E187)</f>
        <v>9844.4398941225318</v>
      </c>
      <c r="F102" s="7">
        <f>F101*(1+'W1.regdata'!F187)</f>
        <v>11110.042416766446</v>
      </c>
      <c r="G102" s="7">
        <f>G101*(1+'W1.regdata'!G187)</f>
        <v>10933.055354243834</v>
      </c>
      <c r="H102" s="7">
        <f>H101*(1+'W1.regdata'!H187)</f>
        <v>8510.337584217943</v>
      </c>
    </row>
    <row r="103" spans="1:8">
      <c r="A103" s="1">
        <v>40026</v>
      </c>
      <c r="B103">
        <v>2009</v>
      </c>
      <c r="C103">
        <v>8</v>
      </c>
      <c r="D103" s="7">
        <f>D102*(1+'W1.regdata'!D188)</f>
        <v>16938.493446054734</v>
      </c>
      <c r="E103" s="7">
        <f>E102*(1+'W1.regdata'!E188)</f>
        <v>10229.321289086125</v>
      </c>
      <c r="F103" s="7">
        <f>F102*(1+'W1.regdata'!F188)</f>
        <v>11683.430922637774</v>
      </c>
      <c r="G103" s="7">
        <f>G102*(1+'W1.regdata'!G188)</f>
        <v>11297.126097540155</v>
      </c>
      <c r="H103" s="7">
        <f>H102*(1+'W1.regdata'!H188)</f>
        <v>8795.9459892368341</v>
      </c>
    </row>
    <row r="104" spans="1:8">
      <c r="A104" s="1">
        <v>40057</v>
      </c>
      <c r="B104">
        <v>2009</v>
      </c>
      <c r="C104">
        <v>9</v>
      </c>
      <c r="D104" s="7">
        <f>D103*(1+'W1.regdata'!D189)</f>
        <v>17733.241199833185</v>
      </c>
      <c r="E104" s="7">
        <f>E103*(1+'W1.regdata'!E189)</f>
        <v>10619.290965177714</v>
      </c>
      <c r="F104" s="7">
        <f>F103*(1+'W1.regdata'!F189)</f>
        <v>12103.341645786</v>
      </c>
      <c r="G104" s="7">
        <f>G103*(1+'W1.regdata'!G189)</f>
        <v>11759.178554929545</v>
      </c>
      <c r="H104" s="7">
        <f>H103*(1+'W1.regdata'!H189)</f>
        <v>9110.1669436944121</v>
      </c>
    </row>
    <row r="105" spans="1:8">
      <c r="A105" s="1">
        <v>40087</v>
      </c>
      <c r="B105">
        <v>2009</v>
      </c>
      <c r="C105">
        <v>10</v>
      </c>
      <c r="D105" s="7">
        <f>D104*(1+'W1.regdata'!D190)</f>
        <v>17373.8769959856</v>
      </c>
      <c r="E105" s="7">
        <f>E104*(1+'W1.regdata'!E190)</f>
        <v>10423.156547711375</v>
      </c>
      <c r="F105" s="7">
        <f>F104*(1+'W1.regdata'!F190)</f>
        <v>11946.637018762847</v>
      </c>
      <c r="G105" s="7">
        <f>G104*(1+'W1.regdata'!G190)</f>
        <v>11454.61583035687</v>
      </c>
      <c r="H105" s="7">
        <f>H104*(1+'W1.regdata'!H190)</f>
        <v>8930.1319520954603</v>
      </c>
    </row>
    <row r="106" spans="1:8">
      <c r="A106" s="1">
        <v>40118</v>
      </c>
      <c r="B106">
        <v>2009</v>
      </c>
      <c r="C106">
        <v>11</v>
      </c>
      <c r="D106" s="7">
        <f>D105*(1+'W1.regdata'!D191)</f>
        <v>18023.496900102549</v>
      </c>
      <c r="E106" s="7">
        <f>E105*(1+'W1.regdata'!E191)</f>
        <v>10826.798625846914</v>
      </c>
      <c r="F106" s="7">
        <f>F105*(1+'W1.regdata'!F191)</f>
        <v>12155.789567059444</v>
      </c>
      <c r="G106" s="7">
        <f>G105*(1+'W1.regdata'!G191)</f>
        <v>12091.492470524712</v>
      </c>
      <c r="H106" s="7">
        <f>H105*(1+'W1.regdata'!H191)</f>
        <v>9442.4000146050676</v>
      </c>
    </row>
    <row r="107" spans="1:8">
      <c r="A107" s="1">
        <v>40148</v>
      </c>
      <c r="B107">
        <v>2009</v>
      </c>
      <c r="C107">
        <v>12</v>
      </c>
      <c r="D107" s="7">
        <f>D106*(1+'W1.regdata'!D192)</f>
        <v>18327.574300995268</v>
      </c>
      <c r="E107" s="7">
        <f>E106*(1+'W1.regdata'!E192)</f>
        <v>11010.174643313041</v>
      </c>
      <c r="F107" s="7">
        <f>F106*(1+'W1.regdata'!F192)</f>
        <v>12320.989994087176</v>
      </c>
      <c r="G107" s="7">
        <f>G106*(1+'W1.regdata'!G192)</f>
        <v>12425.217662711195</v>
      </c>
      <c r="H107" s="7">
        <f>H106*(1+'W1.regdata'!H192)</f>
        <v>9610.1971065870875</v>
      </c>
    </row>
    <row r="108" spans="1:8">
      <c r="A108" s="1">
        <v>40179</v>
      </c>
      <c r="B108">
        <v>2010</v>
      </c>
      <c r="C108">
        <v>1</v>
      </c>
      <c r="D108" s="7">
        <f>D107*(1+'W1.regdata'!D193)</f>
        <v>17366.966145729421</v>
      </c>
      <c r="E108" s="7">
        <f>E107*(1+'W1.regdata'!E193)</f>
        <v>10549.110367914735</v>
      </c>
      <c r="F108" s="7">
        <f>F107*(1+'W1.regdata'!F193)</f>
        <v>11774.180084198139</v>
      </c>
      <c r="G108" s="7">
        <f>G107*(1+'W1.regdata'!G193)</f>
        <v>12007.730349244099</v>
      </c>
      <c r="H108" s="7">
        <f>H107*(1+'W1.regdata'!H193)</f>
        <v>9254.8671608964942</v>
      </c>
    </row>
    <row r="109" spans="1:8">
      <c r="A109" s="1">
        <v>40210</v>
      </c>
      <c r="B109">
        <v>2010</v>
      </c>
      <c r="C109">
        <v>2</v>
      </c>
      <c r="D109" s="7">
        <f>D108*(1+'W1.regdata'!D194)</f>
        <v>17339.32274627504</v>
      </c>
      <c r="E109" s="7">
        <f>E108*(1+'W1.regdata'!E194)</f>
        <v>10679.247883492137</v>
      </c>
      <c r="F109" s="7">
        <f>F108*(1+'W1.regdata'!F194)</f>
        <v>11670.741781031862</v>
      </c>
      <c r="G109" s="7">
        <f>G108*(1+'W1.regdata'!G194)</f>
        <v>12415.993181118398</v>
      </c>
      <c r="H109" s="7">
        <f>H108*(1+'W1.regdata'!H194)</f>
        <v>9518.7576065055127</v>
      </c>
    </row>
    <row r="110" spans="1:8">
      <c r="A110" s="1">
        <v>40238</v>
      </c>
      <c r="B110">
        <v>2010</v>
      </c>
      <c r="C110">
        <v>3</v>
      </c>
      <c r="D110" s="7">
        <f>D109*(1+'W1.regdata'!D195)</f>
        <v>18438.147902387918</v>
      </c>
      <c r="E110" s="7">
        <f>E109*(1+'W1.regdata'!E195)</f>
        <v>11312.286660305757</v>
      </c>
      <c r="F110" s="7">
        <f>F109*(1+'W1.regdata'!F195)</f>
        <v>12348.355817432013</v>
      </c>
      <c r="G110" s="7">
        <f>G109*(1+'W1.regdata'!G195)</f>
        <v>13201.92554948319</v>
      </c>
      <c r="H110" s="7">
        <f>H109*(1+'W1.regdata'!H195)</f>
        <v>10078.425977832907</v>
      </c>
    </row>
    <row r="111" spans="1:8">
      <c r="A111" s="1">
        <v>40269</v>
      </c>
      <c r="B111">
        <v>2010</v>
      </c>
      <c r="C111">
        <v>4</v>
      </c>
      <c r="D111" s="7">
        <f>D110*(1+'W1.regdata'!D196)</f>
        <v>18168.624753738513</v>
      </c>
      <c r="E111" s="7">
        <f>E110*(1+'W1.regdata'!E196)</f>
        <v>11293.761546547974</v>
      </c>
      <c r="F111" s="7">
        <f>F110*(1+'W1.regdata'!F196)</f>
        <v>12089.187179564966</v>
      </c>
      <c r="G111" s="7">
        <f>G110*(1+'W1.regdata'!G196)</f>
        <v>13465.964060472854</v>
      </c>
      <c r="H111" s="7">
        <f>H110*(1+'W1.regdata'!H196)</f>
        <v>10227.176764500722</v>
      </c>
    </row>
    <row r="112" spans="1:8">
      <c r="A112" s="1">
        <v>40299</v>
      </c>
      <c r="B112">
        <v>2010</v>
      </c>
      <c r="C112">
        <v>5</v>
      </c>
      <c r="D112" s="7">
        <f>D111*(1+'W1.regdata'!D197)</f>
        <v>16247.408438338971</v>
      </c>
      <c r="E112" s="7">
        <f>E111*(1+'W1.regdata'!E197)</f>
        <v>10174.688216214106</v>
      </c>
      <c r="F112" s="7">
        <f>F111*(1+'W1.regdata'!F197)</f>
        <v>10630.894932878844</v>
      </c>
      <c r="G112" s="7">
        <f>G111*(1+'W1.regdata'!G197)</f>
        <v>12404.846092507592</v>
      </c>
      <c r="H112" s="7">
        <f>H111*(1+'W1.regdata'!H197)</f>
        <v>9388.7945811368591</v>
      </c>
    </row>
    <row r="113" spans="1:8">
      <c r="A113" s="1">
        <v>40330</v>
      </c>
      <c r="B113">
        <v>2010</v>
      </c>
      <c r="C113">
        <v>6</v>
      </c>
      <c r="D113" s="7">
        <f>D112*(1+'W1.regdata'!D198)</f>
        <v>15901.865931995808</v>
      </c>
      <c r="E113" s="7">
        <f>E112*(1+'W1.regdata'!E198)</f>
        <v>9812.1198762247859</v>
      </c>
      <c r="F113" s="7">
        <f>F112*(1+'W1.regdata'!F198)</f>
        <v>10507.612313988004</v>
      </c>
      <c r="G113" s="7">
        <f>G112*(1+'W1.regdata'!G198)</f>
        <v>11716.377134373421</v>
      </c>
      <c r="H113" s="7">
        <f>H112*(1+'W1.regdata'!H198)</f>
        <v>8882.9040119404854</v>
      </c>
    </row>
    <row r="114" spans="1:8">
      <c r="A114" s="1">
        <v>40360</v>
      </c>
      <c r="B114">
        <v>2010</v>
      </c>
      <c r="C114">
        <v>7</v>
      </c>
      <c r="D114" s="7">
        <f>D113*(1+'W1.regdata'!D199)</f>
        <v>17401.520389404453</v>
      </c>
      <c r="E114" s="7">
        <f>E113*(1+'W1.regdata'!E199)</f>
        <v>10598.947254832865</v>
      </c>
      <c r="F114" s="7">
        <f>F113*(1+'W1.regdata'!F199)</f>
        <v>11495.915390985518</v>
      </c>
      <c r="G114" s="7">
        <f>G113*(1+'W1.regdata'!G199)</f>
        <v>12528.322069785498</v>
      </c>
      <c r="H114" s="7">
        <f>H113*(1+'W1.regdata'!H199)</f>
        <v>9493.8508988521771</v>
      </c>
    </row>
    <row r="115" spans="1:8">
      <c r="A115" s="1">
        <v>40391</v>
      </c>
      <c r="B115">
        <v>2010</v>
      </c>
      <c r="C115">
        <v>8</v>
      </c>
      <c r="D115" s="7">
        <f>D114*(1+'W1.regdata'!D200)</f>
        <v>16758.81133022816</v>
      </c>
      <c r="E115" s="7">
        <f>E114*(1+'W1.regdata'!E200)</f>
        <v>10183.149833297359</v>
      </c>
      <c r="F115" s="7">
        <f>F114*(1+'W1.regdata'!F200)</f>
        <v>11112.513219954721</v>
      </c>
      <c r="G115" s="7">
        <f>G114*(1+'W1.regdata'!G200)</f>
        <v>11931.973939263708</v>
      </c>
      <c r="H115" s="7">
        <f>H114*(1+'W1.regdata'!H200)</f>
        <v>9043.3756010671423</v>
      </c>
    </row>
    <row r="116" spans="1:8">
      <c r="A116" s="1">
        <v>40422</v>
      </c>
      <c r="B116">
        <v>2010</v>
      </c>
      <c r="C116">
        <v>9</v>
      </c>
      <c r="D116" s="7">
        <f>D115*(1+'W1.regdata'!D201)</f>
        <v>18562.543189208569</v>
      </c>
      <c r="E116" s="7">
        <f>E115*(1+'W1.regdata'!E201)</f>
        <v>11111.242986891595</v>
      </c>
      <c r="F116" s="7">
        <f>F115*(1+'W1.regdata'!F201)</f>
        <v>12166.989999597348</v>
      </c>
      <c r="G116" s="7">
        <f>G115*(1+'W1.regdata'!G201)</f>
        <v>13071.477450463392</v>
      </c>
      <c r="H116" s="7">
        <f>H115*(1+'W1.regdata'!H201)</f>
        <v>9835.1331188272343</v>
      </c>
    </row>
    <row r="117" spans="1:8">
      <c r="A117" s="1">
        <v>40452</v>
      </c>
      <c r="B117">
        <v>2010</v>
      </c>
      <c r="C117">
        <v>10</v>
      </c>
      <c r="D117" s="7">
        <f>D116*(1+'W1.regdata'!D202)</f>
        <v>19302.004142026984</v>
      </c>
      <c r="E117" s="7">
        <f>E116*(1+'W1.regdata'!E202)</f>
        <v>11516.722499397923</v>
      </c>
      <c r="F117" s="7">
        <f>F116*(1+'W1.regdata'!F202)</f>
        <v>12598.818225611081</v>
      </c>
      <c r="G117" s="7">
        <f>G116*(1+'W1.regdata'!G202)</f>
        <v>13579.957923286416</v>
      </c>
      <c r="H117" s="7">
        <f>H116*(1+'W1.regdata'!H202)</f>
        <v>10197.616205765391</v>
      </c>
    </row>
    <row r="118" spans="1:8">
      <c r="A118" s="1">
        <v>40483</v>
      </c>
      <c r="B118">
        <v>2010</v>
      </c>
      <c r="C118">
        <v>11</v>
      </c>
      <c r="D118" s="7">
        <f>D117*(1+'W1.regdata'!D203)</f>
        <v>18659.295080047716</v>
      </c>
      <c r="E118" s="7">
        <f>E117*(1+'W1.regdata'!E203)</f>
        <v>11246.591277743055</v>
      </c>
      <c r="F118" s="7">
        <f>F117*(1+'W1.regdata'!F203)</f>
        <v>11965.304402871108</v>
      </c>
      <c r="G118" s="7">
        <f>G117*(1+'W1.regdata'!G203)</f>
        <v>13662.795666618464</v>
      </c>
      <c r="H118" s="7">
        <f>H117*(1+'W1.regdata'!H203)</f>
        <v>10174.260778728802</v>
      </c>
    </row>
    <row r="119" spans="1:8">
      <c r="A119" s="1">
        <v>40513</v>
      </c>
      <c r="B119">
        <v>2010</v>
      </c>
      <c r="C119">
        <v>12</v>
      </c>
      <c r="D119" s="7">
        <f>D118*(1+'W1.regdata'!D204)</f>
        <v>20096.75188552327</v>
      </c>
      <c r="E119" s="7">
        <f>E118*(1+'W1.regdata'!E204)</f>
        <v>12061.781114744514</v>
      </c>
      <c r="F119" s="7">
        <f>F118*(1+'W1.regdata'!F204)</f>
        <v>12925.275158599572</v>
      </c>
      <c r="G119" s="7">
        <f>G118*(1+'W1.regdata'!G204)</f>
        <v>14595.964610648505</v>
      </c>
      <c r="H119" s="7">
        <f>H118*(1+'W1.regdata'!H204)</f>
        <v>10838.64074012657</v>
      </c>
    </row>
    <row r="120" spans="1:8">
      <c r="A120" s="1">
        <v>40544</v>
      </c>
      <c r="B120">
        <v>2011</v>
      </c>
      <c r="C120">
        <v>1</v>
      </c>
      <c r="D120" s="7">
        <f>D119*(1+'W1.regdata'!D205)</f>
        <v>20310.988236578713</v>
      </c>
      <c r="E120" s="7">
        <f>E119*(1+'W1.regdata'!E205)</f>
        <v>12325.731015237583</v>
      </c>
      <c r="F120" s="7">
        <f>F119*(1+'W1.regdata'!F205)</f>
        <v>13222.129296563149</v>
      </c>
      <c r="G120" s="7">
        <f>G119*(1+'W1.regdata'!G205)</f>
        <v>14890.803095783605</v>
      </c>
      <c r="H120" s="7">
        <f>H119*(1+'W1.regdata'!H205)</f>
        <v>11084.0881566525</v>
      </c>
    </row>
    <row r="121" spans="1:8">
      <c r="A121" s="1">
        <v>40575</v>
      </c>
      <c r="B121">
        <v>2011</v>
      </c>
      <c r="C121">
        <v>2</v>
      </c>
      <c r="D121" s="7">
        <f>D120*(1+'W1.regdata'!D206)</f>
        <v>20974.429839672801</v>
      </c>
      <c r="E121" s="7">
        <f>E120*(1+'W1.regdata'!E206)</f>
        <v>12736.223427505131</v>
      </c>
      <c r="F121" s="7">
        <f>F120*(1+'W1.regdata'!F206)</f>
        <v>13632.297131798137</v>
      </c>
      <c r="G121" s="7">
        <f>G120*(1+'W1.regdata'!G206)</f>
        <v>15411.981204136031</v>
      </c>
      <c r="H121" s="7">
        <f>H120*(1+'W1.regdata'!H206)</f>
        <v>11438.297735376247</v>
      </c>
    </row>
    <row r="122" spans="1:8">
      <c r="A122" s="1">
        <v>40603</v>
      </c>
      <c r="B122">
        <v>2011</v>
      </c>
      <c r="C122">
        <v>3</v>
      </c>
      <c r="D122" s="7">
        <f>D121*(1+'W1.regdata'!D207)</f>
        <v>20732.550092957965</v>
      </c>
      <c r="E122" s="7">
        <f>E121*(1+'W1.regdata'!E207)</f>
        <v>12578.65630962744</v>
      </c>
      <c r="F122" s="7">
        <f>F121*(1+'W1.regdata'!F207)</f>
        <v>13270.173425770077</v>
      </c>
      <c r="G122" s="7">
        <f>G121*(1+'W1.regdata'!G207)</f>
        <v>15487.499912036295</v>
      </c>
      <c r="H122" s="7">
        <f>H121*(1+'W1.regdata'!H207)</f>
        <v>11426.318383281392</v>
      </c>
    </row>
    <row r="123" spans="1:8">
      <c r="A123" s="1">
        <v>40634</v>
      </c>
      <c r="B123">
        <v>2011</v>
      </c>
      <c r="C123">
        <v>4</v>
      </c>
      <c r="D123" s="7">
        <f>D122*(1+'W1.regdata'!D208)</f>
        <v>21893.572898163613</v>
      </c>
      <c r="E123" s="7">
        <f>E122*(1+'W1.regdata'!E208)</f>
        <v>13084.610539485831</v>
      </c>
      <c r="F123" s="7">
        <f>F122*(1+'W1.regdata'!F208)</f>
        <v>14010.453724837684</v>
      </c>
      <c r="G123" s="7">
        <f>G122*(1+'W1.regdata'!G208)</f>
        <v>15936.637409485347</v>
      </c>
      <c r="H123" s="7">
        <f>H122*(1+'W1.regdata'!H208)</f>
        <v>11751.915411664449</v>
      </c>
    </row>
    <row r="124" spans="1:8">
      <c r="A124" s="1">
        <v>40664</v>
      </c>
      <c r="B124">
        <v>2011</v>
      </c>
      <c r="C124">
        <v>5</v>
      </c>
      <c r="D124" s="7">
        <f>D123*(1+'W1.regdata'!D209)</f>
        <v>21126.468540080077</v>
      </c>
      <c r="E124" s="7">
        <f>E123*(1+'W1.regdata'!E209)</f>
        <v>12764.11475430139</v>
      </c>
      <c r="F124" s="7">
        <f>F123*(1+'W1.regdata'!F209)</f>
        <v>13506.333263659904</v>
      </c>
      <c r="G124" s="7">
        <f>G123*(1+'W1.regdata'!G209)</f>
        <v>15734.242114384882</v>
      </c>
      <c r="H124" s="7">
        <f>H123*(1+'W1.regdata'!H209)</f>
        <v>11593.253647829477</v>
      </c>
    </row>
    <row r="125" spans="1:8">
      <c r="A125" s="1">
        <v>40695</v>
      </c>
      <c r="B125">
        <v>2011</v>
      </c>
      <c r="C125">
        <v>6</v>
      </c>
      <c r="D125" s="7">
        <f>D124*(1+'W1.regdata'!D210)</f>
        <v>20753.282635109463</v>
      </c>
      <c r="E125" s="7">
        <f>E124*(1+'W1.regdata'!E210)</f>
        <v>12543.386985641846</v>
      </c>
      <c r="F125" s="7">
        <f>F124*(1+'W1.regdata'!F210)</f>
        <v>13313.322736966229</v>
      </c>
      <c r="G125" s="7">
        <f>G124*(1+'W1.regdata'!G210)</f>
        <v>15458.892877383147</v>
      </c>
      <c r="H125" s="7">
        <f>H124*(1+'W1.regdata'!H210)</f>
        <v>11381.589726608201</v>
      </c>
    </row>
    <row r="126" spans="1:8">
      <c r="A126" s="1">
        <v>40725</v>
      </c>
      <c r="B126">
        <v>2011</v>
      </c>
      <c r="C126">
        <v>7</v>
      </c>
      <c r="D126" s="7">
        <f>D125*(1+'W1.regdata'!D211)</f>
        <v>20642.709041463186</v>
      </c>
      <c r="E126" s="7">
        <f>E125*(1+'W1.regdata'!E211)</f>
        <v>12306.612280573019</v>
      </c>
      <c r="F126" s="7">
        <f>F125*(1+'W1.regdata'!F211)</f>
        <v>13093.15683077446</v>
      </c>
      <c r="G126" s="7">
        <f>G125*(1+'W1.regdata'!G211)</f>
        <v>15097.154784052382</v>
      </c>
      <c r="H126" s="7">
        <f>H125*(1+'W1.regdata'!H211)</f>
        <v>11137.176495064306</v>
      </c>
    </row>
    <row r="127" spans="1:8">
      <c r="A127" s="1">
        <v>40756</v>
      </c>
      <c r="B127">
        <v>2011</v>
      </c>
      <c r="C127">
        <v>8</v>
      </c>
      <c r="D127" s="7">
        <f>D126*(1+'W1.regdata'!D212)</f>
        <v>18845.888027565456</v>
      </c>
      <c r="E127" s="7">
        <f>E126*(1+'W1.regdata'!E212)</f>
        <v>11413.053480746479</v>
      </c>
      <c r="F127" s="7">
        <f>F126*(1+'W1.regdata'!F212)</f>
        <v>11875.241136777659</v>
      </c>
      <c r="G127" s="7">
        <f>G126*(1+'W1.regdata'!G212)</f>
        <v>14192.835212487646</v>
      </c>
      <c r="H127" s="7">
        <f>H126*(1+'W1.regdata'!H212)</f>
        <v>10504.684013289812</v>
      </c>
    </row>
    <row r="128" spans="1:8">
      <c r="A128" s="1">
        <v>40787</v>
      </c>
      <c r="B128">
        <v>2011</v>
      </c>
      <c r="C128">
        <v>9</v>
      </c>
      <c r="D128" s="7">
        <f>D127*(1+'W1.regdata'!D213)</f>
        <v>16523.842422383004</v>
      </c>
      <c r="E128" s="7">
        <f>E127*(1+'W1.regdata'!E213)</f>
        <v>10403.321670809954</v>
      </c>
      <c r="F128" s="7">
        <f>F127*(1+'W1.regdata'!F213)</f>
        <v>10704.122490601734</v>
      </c>
      <c r="G128" s="7">
        <f>G127*(1+'W1.regdata'!G213)</f>
        <v>13114.179736338585</v>
      </c>
      <c r="H128" s="7">
        <f>H127*(1+'W1.regdata'!H213)</f>
        <v>9750.846742567217</v>
      </c>
    </row>
    <row r="129" spans="1:8">
      <c r="A129" s="1">
        <v>40817</v>
      </c>
      <c r="B129">
        <v>2011</v>
      </c>
      <c r="C129">
        <v>10</v>
      </c>
      <c r="D129" s="7">
        <f>D128*(1+'W1.regdata'!D214)</f>
        <v>18320.663430167628</v>
      </c>
      <c r="E129" s="7">
        <f>E128*(1+'W1.regdata'!E214)</f>
        <v>11470.268377952694</v>
      </c>
      <c r="F129" s="7">
        <f>F128*(1+'W1.regdata'!F214)</f>
        <v>11730.430629396862</v>
      </c>
      <c r="G129" s="7">
        <f>G128*(1+'W1.regdata'!G214)</f>
        <v>14601.327718439379</v>
      </c>
      <c r="H129" s="7">
        <f>H128*(1+'W1.regdata'!H214)</f>
        <v>10801.237579674216</v>
      </c>
    </row>
    <row r="130" spans="1:8">
      <c r="A130" s="1">
        <v>40848</v>
      </c>
      <c r="B130">
        <v>2011</v>
      </c>
      <c r="C130">
        <v>11</v>
      </c>
      <c r="D130" s="7">
        <f>D129*(1+'W1.regdata'!D215)</f>
        <v>17802.34967540477</v>
      </c>
      <c r="E130" s="7">
        <f>E129*(1+'W1.regdata'!E215)</f>
        <v>11162.220040178643</v>
      </c>
      <c r="F130" s="7">
        <f>F129*(1+'W1.regdata'!F215)</f>
        <v>11124.617783044152</v>
      </c>
      <c r="G130" s="7">
        <f>G129*(1+'W1.regdata'!G215)</f>
        <v>14563.364266371436</v>
      </c>
      <c r="H130" s="7">
        <f>H129*(1+'W1.regdata'!H215)</f>
        <v>10746.597953197985</v>
      </c>
    </row>
    <row r="131" spans="1:8">
      <c r="A131" s="1">
        <v>40878</v>
      </c>
      <c r="B131">
        <v>2011</v>
      </c>
      <c r="C131">
        <v>12</v>
      </c>
      <c r="D131" s="7">
        <f>D130*(1+'W1.regdata'!D216)</f>
        <v>17325.501028471386</v>
      </c>
      <c r="E131" s="7">
        <f>E130*(1+'W1.regdata'!E216)</f>
        <v>11143.289752157003</v>
      </c>
      <c r="F131" s="7">
        <f>F130*(1+'W1.regdata'!F216)</f>
        <v>11009.885517112893</v>
      </c>
      <c r="G131" s="7">
        <f>G130*(1+'W1.regdata'!G216)</f>
        <v>14671.133161942586</v>
      </c>
      <c r="H131" s="7">
        <f>H130*(1+'W1.regdata'!H216)</f>
        <v>10838.296005152351</v>
      </c>
    </row>
    <row r="132" spans="1:8">
      <c r="A132" s="1">
        <v>40909</v>
      </c>
      <c r="B132">
        <v>2012</v>
      </c>
      <c r="C132">
        <v>1</v>
      </c>
      <c r="D132" s="7">
        <f>D131*(1+'W1.regdata'!D217)</f>
        <v>18403.593634220259</v>
      </c>
      <c r="E132" s="7">
        <f>E131*(1+'W1.regdata'!E217)</f>
        <v>11692.626294893784</v>
      </c>
      <c r="F132" s="7">
        <f>F131*(1+'W1.regdata'!F217)</f>
        <v>11588.098702425035</v>
      </c>
      <c r="G132" s="7">
        <f>G131*(1+'W1.regdata'!G217)</f>
        <v>15413.49249993688</v>
      </c>
      <c r="H132" s="7">
        <f>H131*(1+'W1.regdata'!H217)</f>
        <v>11310.661625770836</v>
      </c>
    </row>
    <row r="133" spans="1:8">
      <c r="A133" s="1">
        <v>40940</v>
      </c>
      <c r="B133">
        <v>2012</v>
      </c>
      <c r="C133">
        <v>2</v>
      </c>
      <c r="D133" s="7">
        <f>D132*(1+'W1.regdata'!D218)</f>
        <v>19391.845188754534</v>
      </c>
      <c r="E133" s="7">
        <f>E132*(1+'W1.regdata'!E218)</f>
        <v>12237.505880507651</v>
      </c>
      <c r="F133" s="7">
        <f>F132*(1+'W1.regdata'!F218)</f>
        <v>12218.939076529163</v>
      </c>
      <c r="G133" s="7">
        <f>G132*(1+'W1.regdata'!G218)</f>
        <v>16096.310217684084</v>
      </c>
      <c r="H133" s="7">
        <f>H132*(1+'W1.regdata'!H218)</f>
        <v>11769.755159165912</v>
      </c>
    </row>
    <row r="134" spans="1:8">
      <c r="A134" s="1">
        <v>40969</v>
      </c>
      <c r="B134">
        <v>2012</v>
      </c>
      <c r="C134">
        <v>3</v>
      </c>
      <c r="D134" s="7">
        <f>D133*(1+'W1.regdata'!D219)</f>
        <v>19516.240489824224</v>
      </c>
      <c r="E134" s="7">
        <f>E133*(1+'W1.regdata'!E219)</f>
        <v>12362.74356850581</v>
      </c>
      <c r="F134" s="7">
        <f>F133*(1+'W1.regdata'!F219)</f>
        <v>12108.119555201851</v>
      </c>
      <c r="G134" s="7">
        <f>G133*(1+'W1.regdata'!G219)</f>
        <v>16596.905465454056</v>
      </c>
      <c r="H134" s="7">
        <f>H133*(1+'W1.regdata'!H219)</f>
        <v>12138.529559125716</v>
      </c>
    </row>
    <row r="135" spans="1:8">
      <c r="A135" s="1">
        <v>41000</v>
      </c>
      <c r="B135">
        <v>2012</v>
      </c>
      <c r="C135">
        <v>4</v>
      </c>
      <c r="D135" s="7">
        <f>D134*(1+'W1.regdata'!D220)</f>
        <v>19288.182446735878</v>
      </c>
      <c r="E135" s="7">
        <f>E134*(1+'W1.regdata'!E220)</f>
        <v>12192.945723817324</v>
      </c>
      <c r="F135" s="7">
        <f>F134*(1+'W1.regdata'!F220)</f>
        <v>11817.781462768413</v>
      </c>
      <c r="G135" s="7">
        <f>G134*(1+'W1.regdata'!G220)</f>
        <v>16457.491459544242</v>
      </c>
      <c r="H135" s="7">
        <f>H134*(1+'W1.regdata'!H220)</f>
        <v>12047.520970171759</v>
      </c>
    </row>
    <row r="136" spans="1:8">
      <c r="A136" s="1">
        <v>41030</v>
      </c>
      <c r="B136">
        <v>2012</v>
      </c>
      <c r="C136">
        <v>5</v>
      </c>
      <c r="D136" s="7">
        <f>D135*(1+'W1.regdata'!D221)</f>
        <v>17408.431235794898</v>
      </c>
      <c r="E136" s="7">
        <f>E135*(1+'W1.regdata'!E221)</f>
        <v>11096.64717440801</v>
      </c>
      <c r="F136" s="7">
        <f>F135*(1+'W1.regdata'!F221)</f>
        <v>10388.928321289273</v>
      </c>
      <c r="G136" s="7">
        <f>G135*(1+'W1.regdata'!G221)</f>
        <v>15438.772738198455</v>
      </c>
      <c r="H136" s="7">
        <f>H135*(1+'W1.regdata'!H221)</f>
        <v>11292.735697503927</v>
      </c>
    </row>
    <row r="137" spans="1:8">
      <c r="A137" s="1">
        <v>41061</v>
      </c>
      <c r="B137">
        <v>2012</v>
      </c>
      <c r="C137">
        <v>6</v>
      </c>
      <c r="D137" s="7">
        <f>D136*(1+'W1.regdata'!D222)</f>
        <v>18355.217690921258</v>
      </c>
      <c r="E137" s="7">
        <f>E136*(1+'W1.regdata'!E222)</f>
        <v>11643.83533252547</v>
      </c>
      <c r="F137" s="7">
        <f>F136*(1+'W1.regdata'!F222)</f>
        <v>11094.227750019612</v>
      </c>
      <c r="G137" s="7">
        <f>G136*(1+'W1.regdata'!G222)</f>
        <v>16037.797120440555</v>
      </c>
      <c r="H137" s="7">
        <f>H136*(1+'W1.regdata'!H222)</f>
        <v>11739.418969280396</v>
      </c>
    </row>
    <row r="138" spans="1:8">
      <c r="A138" s="1">
        <v>41091</v>
      </c>
      <c r="B138">
        <v>2012</v>
      </c>
      <c r="C138">
        <v>7</v>
      </c>
      <c r="D138" s="7">
        <f>D137*(1+'W1.regdata'!D223)</f>
        <v>18569.454041119989</v>
      </c>
      <c r="E138" s="7">
        <f>E137*(1+'W1.regdata'!E223)</f>
        <v>11783.791346715649</v>
      </c>
      <c r="F138" s="7">
        <f>F137*(1+'W1.regdata'!F223)</f>
        <v>11212.670103791988</v>
      </c>
      <c r="G138" s="7">
        <f>G137*(1+'W1.regdata'!G223)</f>
        <v>16164.495717692036</v>
      </c>
      <c r="H138" s="7">
        <f>H137*(1+'W1.regdata'!H223)</f>
        <v>11887.307931525142</v>
      </c>
    </row>
    <row r="139" spans="1:8">
      <c r="A139" s="1">
        <v>41122</v>
      </c>
      <c r="B139">
        <v>2012</v>
      </c>
      <c r="C139">
        <v>8</v>
      </c>
      <c r="D139" s="7">
        <f>D138*(1+'W1.regdata'!D224)</f>
        <v>19053.213543637532</v>
      </c>
      <c r="E139" s="7">
        <f>E138*(1+'W1.regdata'!E224)</f>
        <v>12053.649308064005</v>
      </c>
      <c r="F139" s="7">
        <f>F138*(1+'W1.regdata'!F224)</f>
        <v>11477.177849309706</v>
      </c>
      <c r="G139" s="7">
        <f>G138*(1+'W1.regdata'!G224)</f>
        <v>16579.923257636721</v>
      </c>
      <c r="H139" s="7">
        <f>H138*(1+'W1.regdata'!H224)</f>
        <v>12122.241097815151</v>
      </c>
    </row>
    <row r="140" spans="1:8">
      <c r="A140" s="1">
        <v>41153</v>
      </c>
      <c r="B140">
        <v>2012</v>
      </c>
      <c r="C140">
        <v>9</v>
      </c>
      <c r="D140" s="7">
        <f>D139*(1+'W1.regdata'!D225)</f>
        <v>19695.922596097455</v>
      </c>
      <c r="E140" s="7">
        <f>E139*(1+'W1.regdata'!E225)</f>
        <v>12357.966243250761</v>
      </c>
      <c r="F140" s="7">
        <f>F139*(1+'W1.regdata'!F225)</f>
        <v>11775.294665469321</v>
      </c>
      <c r="G140" s="7">
        <f>G139*(1+'W1.regdata'!G225)</f>
        <v>17035.871147221733</v>
      </c>
      <c r="H140" s="7">
        <f>H139*(1+'W1.regdata'!H225)</f>
        <v>12416.036828912394</v>
      </c>
    </row>
    <row r="141" spans="1:8">
      <c r="A141" s="1">
        <v>41183</v>
      </c>
      <c r="B141">
        <v>2012</v>
      </c>
      <c r="C141">
        <v>10</v>
      </c>
      <c r="D141" s="7">
        <f>D140*(1+'W1.regdata'!D226)</f>
        <v>19737.387697129067</v>
      </c>
      <c r="E141" s="7">
        <f>E140*(1+'W1.regdata'!E226)</f>
        <v>12263.90841515506</v>
      </c>
      <c r="F141" s="7">
        <f>F140*(1+'W1.regdata'!F226)</f>
        <v>11864.711003732533</v>
      </c>
      <c r="G141" s="7">
        <f>G140*(1+'W1.regdata'!G226)</f>
        <v>16739.446989260075</v>
      </c>
      <c r="H141" s="7">
        <f>H140*(1+'W1.regdata'!H226)</f>
        <v>12170.330860026168</v>
      </c>
    </row>
    <row r="142" spans="1:8">
      <c r="A142" s="1">
        <v>41214</v>
      </c>
      <c r="B142">
        <v>2012</v>
      </c>
      <c r="C142">
        <v>11</v>
      </c>
      <c r="D142" s="7">
        <f>D141*(1+'W1.regdata'!D227)</f>
        <v>20221.147199083975</v>
      </c>
      <c r="E142" s="7">
        <f>E141*(1+'W1.regdata'!E227)</f>
        <v>12395.553569129166</v>
      </c>
      <c r="F142" s="7">
        <f>F141*(1+'W1.regdata'!F227)</f>
        <v>12125.843813020592</v>
      </c>
      <c r="G142" s="7">
        <f>G141*(1+'W1.regdata'!G227)</f>
        <v>16870.014675776303</v>
      </c>
      <c r="H142" s="7">
        <f>H141*(1+'W1.regdata'!H227)</f>
        <v>12204.976176179365</v>
      </c>
    </row>
    <row r="143" spans="1:8">
      <c r="A143" s="1">
        <v>41244</v>
      </c>
      <c r="B143">
        <v>2012</v>
      </c>
      <c r="C143">
        <v>12</v>
      </c>
      <c r="D143" s="7">
        <f>D142*(1+'W1.regdata'!D228)</f>
        <v>20691.085001856616</v>
      </c>
      <c r="E143" s="7">
        <f>E142*(1+'W1.regdata'!E228)</f>
        <v>12612.34263702048</v>
      </c>
      <c r="F143" s="7">
        <f>F142*(1+'W1.regdata'!F228)</f>
        <v>12502.114187404739</v>
      </c>
      <c r="G143" s="7">
        <f>G142*(1+'W1.regdata'!G228)</f>
        <v>17070.76785041804</v>
      </c>
      <c r="H143" s="7">
        <f>H142*(1+'W1.regdata'!H228)</f>
        <v>12291.244737437704</v>
      </c>
    </row>
    <row r="144" spans="1:8">
      <c r="A144" s="1">
        <v>41275</v>
      </c>
      <c r="B144">
        <v>2013</v>
      </c>
      <c r="C144">
        <v>1</v>
      </c>
      <c r="D144" s="7">
        <f>D143*(1+'W1.regdata'!D229)</f>
        <v>21451.278506414321</v>
      </c>
      <c r="E144" s="7">
        <f>E143*(1+'W1.regdata'!E229)</f>
        <v>13243.346101322522</v>
      </c>
      <c r="F144" s="7">
        <f>F143*(1+'W1.regdata'!F229)</f>
        <v>13151.582965475587</v>
      </c>
      <c r="G144" s="7">
        <f>G143*(1+'W1.regdata'!G229)</f>
        <v>18023.316696471367</v>
      </c>
      <c r="H144" s="7">
        <f>H143*(1+'W1.regdata'!H229)</f>
        <v>12911.068408780378</v>
      </c>
    </row>
    <row r="145" spans="1:8">
      <c r="A145" s="1">
        <v>41306</v>
      </c>
      <c r="B145">
        <v>2013</v>
      </c>
      <c r="C145">
        <v>2</v>
      </c>
      <c r="D145" s="7">
        <f>D144*(1+'W1.regdata'!D230)</f>
        <v>21119.557694595966</v>
      </c>
      <c r="E145" s="7">
        <f>E144*(1+'W1.regdata'!E230)</f>
        <v>13240.65119958102</v>
      </c>
      <c r="F145" s="7">
        <f>F144*(1+'W1.regdata'!F230)</f>
        <v>12999.360073654352</v>
      </c>
      <c r="G145" s="7">
        <f>G144*(1+'W1.regdata'!G230)</f>
        <v>18254.015150186198</v>
      </c>
      <c r="H145" s="7">
        <f>H144*(1+'W1.regdata'!H230)</f>
        <v>13053.87261075574</v>
      </c>
    </row>
    <row r="146" spans="1:8">
      <c r="A146" s="1">
        <v>41334</v>
      </c>
      <c r="B146">
        <v>2013</v>
      </c>
      <c r="C146">
        <v>3</v>
      </c>
      <c r="D146" s="7">
        <f>D145*(1+'W1.regdata'!D231)</f>
        <v>21603.317197558885</v>
      </c>
      <c r="E146" s="7">
        <f>E145*(1+'W1.regdata'!E231)</f>
        <v>13517.067390197719</v>
      </c>
      <c r="F146" s="7">
        <f>F145*(1+'W1.regdata'!F231)</f>
        <v>13050.046479087972</v>
      </c>
      <c r="G146" s="7">
        <f>G145*(1+'W1.regdata'!G231)</f>
        <v>18989.651960738702</v>
      </c>
      <c r="H146" s="7">
        <f>H145*(1+'W1.regdata'!H231)</f>
        <v>13523.65275966477</v>
      </c>
    </row>
    <row r="147" spans="1:8">
      <c r="A147" s="1">
        <v>41365</v>
      </c>
      <c r="B147">
        <v>2013</v>
      </c>
      <c r="C147">
        <v>4</v>
      </c>
      <c r="D147" s="7">
        <f>D146*(1+'W1.regdata'!D232)</f>
        <v>22619.212151814863</v>
      </c>
      <c r="E147" s="7">
        <f>E146*(1+'W1.regdata'!E232)</f>
        <v>13909.279680033193</v>
      </c>
      <c r="F147" s="7">
        <f>F146*(1+'W1.regdata'!F232)</f>
        <v>13668.205508590181</v>
      </c>
      <c r="G147" s="7">
        <f>G146*(1+'W1.regdata'!G232)</f>
        <v>19285.890531326226</v>
      </c>
      <c r="H147" s="7">
        <f>H146*(1+'W1.regdata'!H232)</f>
        <v>13768.238351894017</v>
      </c>
    </row>
    <row r="148" spans="1:8">
      <c r="A148" s="1">
        <v>41395</v>
      </c>
      <c r="B148">
        <v>2013</v>
      </c>
      <c r="C148">
        <v>5</v>
      </c>
      <c r="D148" s="7">
        <f>D147*(1+'W1.regdata'!D233)</f>
        <v>22218.382861171653</v>
      </c>
      <c r="E148" s="7">
        <f>E147*(1+'W1.regdata'!E233)</f>
        <v>13869.647621708882</v>
      </c>
      <c r="F148" s="7">
        <f>F147*(1+'W1.regdata'!F233)</f>
        <v>13267.850716107314</v>
      </c>
      <c r="G148" s="7">
        <f>G147*(1+'W1.regdata'!G233)</f>
        <v>19827.824055256493</v>
      </c>
      <c r="H148" s="7">
        <f>H147*(1+'W1.regdata'!H233)</f>
        <v>14054.105303970788</v>
      </c>
    </row>
    <row r="149" spans="1:8">
      <c r="A149" s="1">
        <v>41426</v>
      </c>
      <c r="B149">
        <v>2013</v>
      </c>
      <c r="C149">
        <v>6</v>
      </c>
      <c r="D149" s="7">
        <f>D148*(1+'W1.regdata'!D234)</f>
        <v>21706.979965489099</v>
      </c>
      <c r="E149" s="7">
        <f>E148*(1+'W1.regdata'!E234)</f>
        <v>13507.955602903396</v>
      </c>
      <c r="F149" s="7">
        <f>F148*(1+'W1.regdata'!F234)</f>
        <v>12774.416256566066</v>
      </c>
      <c r="G149" s="7">
        <f>G148*(1+'W1.regdata'!G234)</f>
        <v>19587.907384187889</v>
      </c>
      <c r="H149" s="7">
        <f>H148*(1+'W1.regdata'!H234)</f>
        <v>13843.303210932307</v>
      </c>
    </row>
    <row r="150" spans="1:8">
      <c r="A150" s="1">
        <v>41456</v>
      </c>
      <c r="B150">
        <v>2013</v>
      </c>
      <c r="C150">
        <v>7</v>
      </c>
      <c r="D150" s="7">
        <f>D149*(1+'W1.regdata'!D235)</f>
        <v>22937.111272769165</v>
      </c>
      <c r="E150" s="7">
        <f>E149*(1+'W1.regdata'!E235)</f>
        <v>14208.677949625377</v>
      </c>
      <c r="F150" s="7">
        <f>F149*(1+'W1.regdata'!F235)</f>
        <v>13443.269486372195</v>
      </c>
      <c r="G150" s="7">
        <f>G149*(1+'W1.regdata'!G235)</f>
        <v>20694.624151394506</v>
      </c>
      <c r="H150" s="7">
        <f>H149*(1+'W1.regdata'!H235)</f>
        <v>14528.022213726757</v>
      </c>
    </row>
    <row r="151" spans="1:8">
      <c r="A151" s="1">
        <v>41487</v>
      </c>
      <c r="B151">
        <v>2013</v>
      </c>
      <c r="C151">
        <v>8</v>
      </c>
      <c r="D151" s="7">
        <f>D150*(1+'W1.regdata'!D236)</f>
        <v>22308.223918414842</v>
      </c>
      <c r="E151" s="7">
        <f>E150*(1+'W1.regdata'!E236)</f>
        <v>13877.232928989108</v>
      </c>
      <c r="F151" s="7">
        <f>F150*(1+'W1.regdata'!F236)</f>
        <v>13229.619623962859</v>
      </c>
      <c r="G151" s="7">
        <f>G150*(1+'W1.regdata'!G236)</f>
        <v>20137.938761721995</v>
      </c>
      <c r="H151" s="7">
        <f>H150*(1+'W1.regdata'!H236)</f>
        <v>14073.323985617248</v>
      </c>
    </row>
    <row r="152" spans="1:8">
      <c r="A152" s="1">
        <v>41518</v>
      </c>
      <c r="B152">
        <v>2013</v>
      </c>
      <c r="C152">
        <v>9</v>
      </c>
      <c r="D152" s="7">
        <f>D151*(1+'W1.regdata'!D237)</f>
        <v>23911.541126184606</v>
      </c>
      <c r="E152" s="7">
        <f>E151*(1+'W1.regdata'!E237)</f>
        <v>14545.62584110583</v>
      </c>
      <c r="F152" s="7">
        <f>F151*(1+'W1.regdata'!F237)</f>
        <v>14171.866115023216</v>
      </c>
      <c r="G152" s="7">
        <f>G151*(1+'W1.regdata'!G237)</f>
        <v>20895.125259162742</v>
      </c>
      <c r="H152" s="7">
        <f>H151*(1+'W1.regdata'!H237)</f>
        <v>14491.997984286936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498D-1F6B-4B5B-9E4F-8D79416ADCB2}">
  <dimension ref="A1:I108"/>
  <sheetViews>
    <sheetView workbookViewId="0">
      <selection activeCell="B6" sqref="B6"/>
    </sheetView>
  </sheetViews>
  <sheetFormatPr defaultRowHeight="14"/>
  <sheetData>
    <row r="1" spans="1:9">
      <c r="A1" t="s">
        <v>231</v>
      </c>
    </row>
    <row r="2" spans="1:9" ht="14.5" thickBot="1"/>
    <row r="3" spans="1:9">
      <c r="A3" s="36" t="s">
        <v>232</v>
      </c>
      <c r="B3" s="36"/>
    </row>
    <row r="4" spans="1:9">
      <c r="A4" s="33" t="s">
        <v>233</v>
      </c>
      <c r="B4" s="33">
        <v>0.43703151916209187</v>
      </c>
    </row>
    <row r="5" spans="1:9">
      <c r="A5" s="33" t="s">
        <v>234</v>
      </c>
      <c r="B5" s="33">
        <v>0.1909965487411259</v>
      </c>
    </row>
    <row r="6" spans="1:9">
      <c r="A6" s="33" t="s">
        <v>235</v>
      </c>
      <c r="B6" s="33">
        <v>0.13633415338579657</v>
      </c>
    </row>
    <row r="7" spans="1:9">
      <c r="A7" s="33" t="s">
        <v>236</v>
      </c>
      <c r="B7" s="33">
        <v>4.173243729909295</v>
      </c>
    </row>
    <row r="8" spans="1:9" ht="14.5" thickBot="1">
      <c r="A8" s="34" t="s">
        <v>237</v>
      </c>
      <c r="B8" s="34">
        <v>80</v>
      </c>
    </row>
    <row r="10" spans="1:9" ht="14.5" thickBot="1">
      <c r="A10" t="s">
        <v>238</v>
      </c>
    </row>
    <row r="11" spans="1:9">
      <c r="A11" s="35"/>
      <c r="B11" s="35" t="s">
        <v>243</v>
      </c>
      <c r="C11" s="35" t="s">
        <v>244</v>
      </c>
      <c r="D11" s="35" t="s">
        <v>245</v>
      </c>
      <c r="E11" s="35" t="s">
        <v>246</v>
      </c>
      <c r="F11" s="35" t="s">
        <v>247</v>
      </c>
    </row>
    <row r="12" spans="1:9">
      <c r="A12" s="33" t="s">
        <v>239</v>
      </c>
      <c r="B12" s="33">
        <v>5</v>
      </c>
      <c r="C12" s="33">
        <v>304.26665792468339</v>
      </c>
      <c r="D12" s="33">
        <v>60.853331584936676</v>
      </c>
      <c r="E12" s="33">
        <v>3.4941123143170967</v>
      </c>
      <c r="F12" s="33">
        <v>6.8603243557188477E-3</v>
      </c>
    </row>
    <row r="13" spans="1:9">
      <c r="A13" s="33" t="s">
        <v>240</v>
      </c>
      <c r="B13" s="33">
        <v>74</v>
      </c>
      <c r="C13" s="33">
        <v>1288.7812789628163</v>
      </c>
      <c r="D13" s="33">
        <v>17.415963229227248</v>
      </c>
      <c r="E13" s="33"/>
      <c r="F13" s="33"/>
    </row>
    <row r="14" spans="1:9" ht="14.5" thickBot="1">
      <c r="A14" s="34" t="s">
        <v>241</v>
      </c>
      <c r="B14" s="34">
        <v>79</v>
      </c>
      <c r="C14" s="34">
        <v>1593.0479368874996</v>
      </c>
      <c r="D14" s="34"/>
      <c r="E14" s="34"/>
      <c r="F14" s="34"/>
    </row>
    <row r="15" spans="1:9" ht="14.5" thickBot="1"/>
    <row r="16" spans="1:9">
      <c r="A16" s="35"/>
      <c r="B16" s="35" t="s">
        <v>248</v>
      </c>
      <c r="C16" s="35" t="s">
        <v>236</v>
      </c>
      <c r="D16" s="35" t="s">
        <v>249</v>
      </c>
      <c r="E16" s="35" t="s">
        <v>250</v>
      </c>
      <c r="F16" s="35" t="s">
        <v>251</v>
      </c>
      <c r="G16" s="35" t="s">
        <v>252</v>
      </c>
      <c r="H16" s="35" t="s">
        <v>253</v>
      </c>
      <c r="I16" s="35" t="s">
        <v>254</v>
      </c>
    </row>
    <row r="17" spans="1:9">
      <c r="A17" s="33" t="s">
        <v>242</v>
      </c>
      <c r="B17" s="33">
        <v>0.48650634004663063</v>
      </c>
      <c r="C17" s="33">
        <v>2.2160877950214353</v>
      </c>
      <c r="D17" s="33">
        <v>0.21953387457825191</v>
      </c>
      <c r="E17" s="33">
        <v>0.82683863670850088</v>
      </c>
      <c r="F17" s="33">
        <v>-3.9291449806731893</v>
      </c>
      <c r="G17" s="33">
        <v>4.9021576607664503</v>
      </c>
      <c r="H17" s="33">
        <v>-3.9291449806731893</v>
      </c>
      <c r="I17" s="33">
        <v>4.9021576607664503</v>
      </c>
    </row>
    <row r="18" spans="1:9">
      <c r="A18" s="33" t="s">
        <v>255</v>
      </c>
      <c r="B18" s="33">
        <v>0.16490104274495934</v>
      </c>
      <c r="C18" s="33">
        <v>12.512995350181315</v>
      </c>
      <c r="D18" s="33">
        <v>1.3178382803648201E-2</v>
      </c>
      <c r="E18" s="33">
        <v>0.98952094129332879</v>
      </c>
      <c r="F18" s="33">
        <v>-24.767786447488096</v>
      </c>
      <c r="G18" s="33">
        <v>25.097588532978012</v>
      </c>
      <c r="H18" s="33">
        <v>-24.767786447488096</v>
      </c>
      <c r="I18" s="33">
        <v>25.097588532978012</v>
      </c>
    </row>
    <row r="19" spans="1:9">
      <c r="A19" s="33" t="s">
        <v>256</v>
      </c>
      <c r="B19" s="33">
        <v>26.281585535521387</v>
      </c>
      <c r="C19" s="33">
        <v>12.563428075624339</v>
      </c>
      <c r="D19" s="33">
        <v>2.0919119668073018</v>
      </c>
      <c r="E19" s="33">
        <v>3.9877340691436072E-2</v>
      </c>
      <c r="F19" s="33">
        <v>1.2484086462625932</v>
      </c>
      <c r="G19" s="33">
        <v>51.314762424780184</v>
      </c>
      <c r="H19" s="33">
        <v>1.2484086462625932</v>
      </c>
      <c r="I19" s="33">
        <v>51.314762424780184</v>
      </c>
    </row>
    <row r="20" spans="1:9">
      <c r="A20" s="33" t="s">
        <v>257</v>
      </c>
      <c r="B20" s="33">
        <v>59.377348940044939</v>
      </c>
      <c r="C20" s="33">
        <v>16.104787858017573</v>
      </c>
      <c r="D20" s="33">
        <v>3.6869376649680392</v>
      </c>
      <c r="E20" s="33">
        <v>4.3010612828517852E-4</v>
      </c>
      <c r="F20" s="33">
        <v>27.287858652283134</v>
      </c>
      <c r="G20" s="33">
        <v>91.466839227806744</v>
      </c>
      <c r="H20" s="33">
        <v>27.287858652283134</v>
      </c>
      <c r="I20" s="33">
        <v>91.466839227806744</v>
      </c>
    </row>
    <row r="21" spans="1:9">
      <c r="A21" s="33" t="s">
        <v>258</v>
      </c>
      <c r="B21" s="33">
        <v>505.26643179530402</v>
      </c>
      <c r="C21" s="33">
        <v>3120.7263870801439</v>
      </c>
      <c r="D21" s="33">
        <v>0.16190667464059488</v>
      </c>
      <c r="E21" s="33">
        <v>0.87182061078447737</v>
      </c>
      <c r="F21" s="33">
        <v>-5712.9166310207347</v>
      </c>
      <c r="G21" s="33">
        <v>6723.4494946113427</v>
      </c>
      <c r="H21" s="33">
        <v>-5712.9166310207347</v>
      </c>
      <c r="I21" s="33">
        <v>6723.4494946113427</v>
      </c>
    </row>
    <row r="22" spans="1:9" ht="14.5" thickBot="1">
      <c r="A22" s="34" t="s">
        <v>259</v>
      </c>
      <c r="B22" s="34">
        <v>-37.129480868314793</v>
      </c>
      <c r="C22" s="34">
        <v>425.4263702224826</v>
      </c>
      <c r="D22" s="34">
        <v>-8.7275927086742214E-2</v>
      </c>
      <c r="E22" s="34">
        <v>0.93068792878415096</v>
      </c>
      <c r="F22" s="34">
        <v>-884.81002753355824</v>
      </c>
      <c r="G22" s="34">
        <v>810.5510657969287</v>
      </c>
      <c r="H22" s="34">
        <v>-884.81002753355824</v>
      </c>
      <c r="I22" s="34">
        <v>810.5510657969287</v>
      </c>
    </row>
    <row r="26" spans="1:9">
      <c r="A26" t="s">
        <v>260</v>
      </c>
      <c r="F26" t="s">
        <v>263</v>
      </c>
    </row>
    <row r="27" spans="1:9" ht="14.5" thickBot="1"/>
    <row r="28" spans="1:9">
      <c r="A28" s="35" t="s">
        <v>237</v>
      </c>
      <c r="B28" s="35" t="s">
        <v>261</v>
      </c>
      <c r="C28" s="35" t="s">
        <v>240</v>
      </c>
      <c r="D28" s="35" t="s">
        <v>262</v>
      </c>
      <c r="F28" s="35" t="s">
        <v>264</v>
      </c>
      <c r="G28" s="35" t="s">
        <v>55</v>
      </c>
    </row>
    <row r="29" spans="1:9">
      <c r="A29" s="33">
        <v>1</v>
      </c>
      <c r="B29" s="33">
        <v>-1.0423021058200925</v>
      </c>
      <c r="C29" s="33">
        <v>1.3683021058200926</v>
      </c>
      <c r="D29" s="33">
        <v>0.33877077025370728</v>
      </c>
      <c r="F29" s="33">
        <v>0.625</v>
      </c>
      <c r="G29" s="33">
        <v>-5.4219999999999997</v>
      </c>
    </row>
    <row r="30" spans="1:9">
      <c r="A30" s="33">
        <v>2</v>
      </c>
      <c r="B30" s="33">
        <v>1.0261357816103394</v>
      </c>
      <c r="C30" s="33">
        <v>0.47886421838966053</v>
      </c>
      <c r="D30" s="33">
        <v>0.11855949020379168</v>
      </c>
      <c r="F30" s="33">
        <v>1.875</v>
      </c>
      <c r="G30" s="33">
        <v>-4.8810000000000002</v>
      </c>
    </row>
    <row r="31" spans="1:9">
      <c r="A31" s="33">
        <v>3</v>
      </c>
      <c r="B31" s="33">
        <v>4.1593659267303424</v>
      </c>
      <c r="C31" s="33">
        <v>-3.4443659267303426</v>
      </c>
      <c r="D31" s="33">
        <v>-0.85277256613933949</v>
      </c>
      <c r="F31" s="33">
        <v>3.125</v>
      </c>
      <c r="G31" s="33">
        <v>-4.2320000000000002</v>
      </c>
    </row>
    <row r="32" spans="1:9">
      <c r="A32" s="33">
        <v>4</v>
      </c>
      <c r="B32" s="33">
        <v>1.7479039076181642</v>
      </c>
      <c r="C32" s="33">
        <v>-3.8729039076181642</v>
      </c>
      <c r="D32" s="33">
        <v>-0.95887204610858534</v>
      </c>
      <c r="F32" s="33">
        <v>4.375</v>
      </c>
      <c r="G32" s="33">
        <v>-4.1929999999999996</v>
      </c>
    </row>
    <row r="33" spans="1:7">
      <c r="A33" s="33">
        <v>5</v>
      </c>
      <c r="B33" s="33">
        <v>-1.5796560996905915</v>
      </c>
      <c r="C33" s="33">
        <v>-1.1643439003094087</v>
      </c>
      <c r="D33" s="33">
        <v>-0.28827382364628673</v>
      </c>
      <c r="F33" s="33">
        <v>5.625</v>
      </c>
      <c r="G33" s="33">
        <v>-4.0110000000000001</v>
      </c>
    </row>
    <row r="34" spans="1:7">
      <c r="A34" s="33">
        <v>6</v>
      </c>
      <c r="B34" s="33">
        <v>5.0807185124502272</v>
      </c>
      <c r="C34" s="33">
        <v>8.2742814875497732</v>
      </c>
      <c r="D34" s="33">
        <v>2.0485861279539561</v>
      </c>
      <c r="F34" s="33">
        <v>6.875</v>
      </c>
      <c r="G34" s="33">
        <v>-3.6549999999999998</v>
      </c>
    </row>
    <row r="35" spans="1:7">
      <c r="A35" s="33">
        <v>7</v>
      </c>
      <c r="B35" s="33">
        <v>-0.20895425444557178</v>
      </c>
      <c r="C35" s="33">
        <v>0.28395425444557176</v>
      </c>
      <c r="D35" s="33">
        <v>7.0302750457062815E-2</v>
      </c>
      <c r="F35" s="33">
        <v>8.125</v>
      </c>
      <c r="G35" s="33">
        <v>-3.2610000000000001</v>
      </c>
    </row>
    <row r="36" spans="1:7">
      <c r="A36" s="33">
        <v>8</v>
      </c>
      <c r="B36" s="33">
        <v>4.3797059148930186</v>
      </c>
      <c r="C36" s="33">
        <v>-4.6747059148930186</v>
      </c>
      <c r="D36" s="33">
        <v>-1.1573860164080545</v>
      </c>
      <c r="F36" s="33">
        <v>9.375</v>
      </c>
      <c r="G36" s="33">
        <v>-2.7440000000000002</v>
      </c>
    </row>
    <row r="37" spans="1:7">
      <c r="A37" s="33">
        <v>9</v>
      </c>
      <c r="B37" s="33">
        <v>2.6942020171693097</v>
      </c>
      <c r="C37" s="33">
        <v>-1.5702020171693096</v>
      </c>
      <c r="D37" s="33">
        <v>-0.38875811456239356</v>
      </c>
      <c r="F37" s="33">
        <v>10.625</v>
      </c>
      <c r="G37" s="33">
        <v>-2.6739999999999999</v>
      </c>
    </row>
    <row r="38" spans="1:7">
      <c r="A38" s="33">
        <v>10</v>
      </c>
      <c r="B38" s="33">
        <v>7.3725091331786095</v>
      </c>
      <c r="C38" s="33">
        <v>-7.3475091331786091</v>
      </c>
      <c r="D38" s="33">
        <v>-1.8191314022726073</v>
      </c>
      <c r="F38" s="33">
        <v>11.875</v>
      </c>
      <c r="G38" s="33">
        <v>-2.153</v>
      </c>
    </row>
    <row r="39" spans="1:7">
      <c r="A39" s="33">
        <v>11</v>
      </c>
      <c r="B39" s="33">
        <v>4.8761478908279994</v>
      </c>
      <c r="C39" s="33">
        <v>-8.5311478908279987</v>
      </c>
      <c r="D39" s="33">
        <v>-2.1121823388497281</v>
      </c>
      <c r="F39" s="33">
        <v>13.125</v>
      </c>
      <c r="G39" s="33">
        <v>-2.125</v>
      </c>
    </row>
    <row r="40" spans="1:7">
      <c r="A40" s="33">
        <v>12</v>
      </c>
      <c r="B40" s="33">
        <v>-0.74023944257948004</v>
      </c>
      <c r="C40" s="33">
        <v>3.0452394425794802</v>
      </c>
      <c r="D40" s="33">
        <v>0.75395492499904315</v>
      </c>
      <c r="F40" s="33">
        <v>14.375</v>
      </c>
      <c r="G40" s="33">
        <v>-1.704</v>
      </c>
    </row>
    <row r="41" spans="1:7">
      <c r="A41" s="33">
        <v>13</v>
      </c>
      <c r="B41" s="33">
        <v>8.7093959704862129</v>
      </c>
      <c r="C41" s="33">
        <v>21.986604029513789</v>
      </c>
      <c r="D41" s="33">
        <v>5.4435484317824949</v>
      </c>
      <c r="F41" s="33">
        <v>15.625</v>
      </c>
      <c r="G41" s="33">
        <v>-1.1619999999999999</v>
      </c>
    </row>
    <row r="42" spans="1:7">
      <c r="A42" s="33">
        <v>14</v>
      </c>
      <c r="B42" s="33">
        <v>4.761464943964949</v>
      </c>
      <c r="C42" s="33">
        <v>-0.87546494396494889</v>
      </c>
      <c r="D42" s="33">
        <v>-0.21675179197313876</v>
      </c>
      <c r="F42" s="33">
        <v>16.875</v>
      </c>
      <c r="G42" s="33">
        <v>-1.081</v>
      </c>
    </row>
    <row r="43" spans="1:7">
      <c r="A43" s="33">
        <v>15</v>
      </c>
      <c r="B43" s="33">
        <v>-1.7268521437799471</v>
      </c>
      <c r="C43" s="33">
        <v>7.6428521437799475</v>
      </c>
      <c r="D43" s="33">
        <v>1.8922538353704479</v>
      </c>
      <c r="F43" s="33">
        <v>18.125</v>
      </c>
      <c r="G43" s="33">
        <v>-0.76100000000000001</v>
      </c>
    </row>
    <row r="44" spans="1:7">
      <c r="A44" s="33">
        <v>16</v>
      </c>
      <c r="B44" s="33">
        <v>3.1959199495751336</v>
      </c>
      <c r="C44" s="33">
        <v>-7.3889199495751328</v>
      </c>
      <c r="D44" s="33">
        <v>-1.8293840899706044</v>
      </c>
      <c r="F44" s="33">
        <v>19.375</v>
      </c>
      <c r="G44" s="33">
        <v>-0.43099999999999999</v>
      </c>
    </row>
    <row r="45" spans="1:7">
      <c r="A45" s="33">
        <v>17</v>
      </c>
      <c r="B45" s="33">
        <v>1.1788302270419437</v>
      </c>
      <c r="C45" s="33">
        <v>0.63816977295805621</v>
      </c>
      <c r="D45" s="33">
        <v>0.15800112023364801</v>
      </c>
      <c r="F45" s="33">
        <v>20.625</v>
      </c>
      <c r="G45" s="33">
        <v>-0.34300000000000003</v>
      </c>
    </row>
    <row r="46" spans="1:7">
      <c r="A46" s="33">
        <v>18</v>
      </c>
      <c r="B46" s="33">
        <v>2.9887141277751739</v>
      </c>
      <c r="C46" s="33">
        <v>8.2858722248260186E-3</v>
      </c>
      <c r="D46" s="33">
        <v>2.0514558180451865E-3</v>
      </c>
      <c r="F46" s="33">
        <v>21.875</v>
      </c>
      <c r="G46" s="33">
        <v>-0.29499999999999998</v>
      </c>
    </row>
    <row r="47" spans="1:7">
      <c r="A47" s="33">
        <v>19</v>
      </c>
      <c r="B47" s="33">
        <v>3.3274857636716533</v>
      </c>
      <c r="C47" s="33">
        <v>-3.0104857636716531</v>
      </c>
      <c r="D47" s="33">
        <v>-0.74535044319442145</v>
      </c>
      <c r="F47" s="33">
        <v>23.125</v>
      </c>
      <c r="G47" s="33">
        <v>-0.26200000000000001</v>
      </c>
    </row>
    <row r="48" spans="1:7">
      <c r="A48" s="33">
        <v>20</v>
      </c>
      <c r="B48" s="33">
        <v>7.8246420314077705E-2</v>
      </c>
      <c r="C48" s="33">
        <v>-2.2312464203140778</v>
      </c>
      <c r="D48" s="33">
        <v>-0.55242264498496074</v>
      </c>
      <c r="F48" s="33">
        <v>24.375</v>
      </c>
      <c r="G48" s="33">
        <v>-0.24099999999999999</v>
      </c>
    </row>
    <row r="49" spans="1:7">
      <c r="A49" s="33">
        <v>21</v>
      </c>
      <c r="B49" s="33">
        <v>-1.5803889875319923</v>
      </c>
      <c r="C49" s="33">
        <v>-3.8416110124680074</v>
      </c>
      <c r="D49" s="33">
        <v>-0.95112440167509726</v>
      </c>
      <c r="F49" s="33">
        <v>25.625</v>
      </c>
      <c r="G49" s="33">
        <v>-0.23300000000000001</v>
      </c>
    </row>
    <row r="50" spans="1:7">
      <c r="A50" s="33">
        <v>22</v>
      </c>
      <c r="B50" s="33">
        <v>1.2662839118882641</v>
      </c>
      <c r="C50" s="33">
        <v>2.6217160881117358</v>
      </c>
      <c r="D50" s="33">
        <v>0.64909699018831035</v>
      </c>
      <c r="F50" s="33">
        <v>26.875</v>
      </c>
      <c r="G50" s="33">
        <v>-0.191</v>
      </c>
    </row>
    <row r="51" spans="1:7">
      <c r="A51" s="33">
        <v>23</v>
      </c>
      <c r="B51" s="33">
        <v>2.4801910984225861</v>
      </c>
      <c r="C51" s="33">
        <v>-2.2411910984225862</v>
      </c>
      <c r="D51" s="33">
        <v>-0.55488479588600426</v>
      </c>
      <c r="F51" s="33">
        <v>28.125</v>
      </c>
      <c r="G51" s="33">
        <v>-1E-3</v>
      </c>
    </row>
    <row r="52" spans="1:7">
      <c r="A52" s="33">
        <v>24</v>
      </c>
      <c r="B52" s="33">
        <v>3.2822804921317279</v>
      </c>
      <c r="C52" s="33">
        <v>3.786719507868272</v>
      </c>
      <c r="D52" s="33">
        <v>0.93753410080912591</v>
      </c>
      <c r="F52" s="33">
        <v>29.375</v>
      </c>
      <c r="G52" s="33">
        <v>2.5000000000000001E-2</v>
      </c>
    </row>
    <row r="53" spans="1:7">
      <c r="A53" s="33">
        <v>25</v>
      </c>
      <c r="B53" s="33">
        <v>2.8389416410742445</v>
      </c>
      <c r="C53" s="33">
        <v>-1.7899416410742446</v>
      </c>
      <c r="D53" s="33">
        <v>-0.44316230010657814</v>
      </c>
      <c r="F53" s="33">
        <v>30.625</v>
      </c>
      <c r="G53" s="33">
        <v>7.4999999999999997E-2</v>
      </c>
    </row>
    <row r="54" spans="1:7">
      <c r="A54" s="33">
        <v>26</v>
      </c>
      <c r="B54" s="33">
        <v>2.755175385788506</v>
      </c>
      <c r="C54" s="33">
        <v>-2.9461753857885058</v>
      </c>
      <c r="D54" s="33">
        <v>-0.72942817269720317</v>
      </c>
      <c r="F54" s="33">
        <v>31.875</v>
      </c>
      <c r="G54" s="33">
        <v>7.5999999999999998E-2</v>
      </c>
    </row>
    <row r="55" spans="1:7">
      <c r="A55" s="33">
        <v>27</v>
      </c>
      <c r="B55" s="33">
        <v>4.9291658995922338</v>
      </c>
      <c r="C55" s="33">
        <v>1.019834100407766</v>
      </c>
      <c r="D55" s="33">
        <v>0.25249539722009412</v>
      </c>
      <c r="F55" s="33">
        <v>33.125</v>
      </c>
      <c r="G55" s="33">
        <v>0.23899999999999999</v>
      </c>
    </row>
    <row r="56" spans="1:7">
      <c r="A56" s="33">
        <v>28</v>
      </c>
      <c r="B56" s="33">
        <v>1.4343551534981178</v>
      </c>
      <c r="C56" s="33">
        <v>9.4644846501882096E-2</v>
      </c>
      <c r="D56" s="33">
        <v>2.3432623112693063E-2</v>
      </c>
      <c r="F56" s="33">
        <v>34.375</v>
      </c>
      <c r="G56" s="33">
        <v>0.25900000000000001</v>
      </c>
    </row>
    <row r="57" spans="1:7">
      <c r="A57" s="33">
        <v>29</v>
      </c>
      <c r="B57" s="33">
        <v>2.7780893657093033</v>
      </c>
      <c r="C57" s="33">
        <v>-0.27908936570930321</v>
      </c>
      <c r="D57" s="33">
        <v>-6.909827806944159E-2</v>
      </c>
      <c r="F57" s="33">
        <v>35.625</v>
      </c>
      <c r="G57" s="33">
        <v>0.317</v>
      </c>
    </row>
    <row r="58" spans="1:7">
      <c r="A58" s="33">
        <v>30</v>
      </c>
      <c r="B58" s="33">
        <v>-2.5464640074330882</v>
      </c>
      <c r="C58" s="33">
        <v>2.2844640074330882</v>
      </c>
      <c r="D58" s="33">
        <v>0.56559850936656642</v>
      </c>
      <c r="F58" s="33">
        <v>36.875</v>
      </c>
      <c r="G58" s="33">
        <v>0.32600000000000001</v>
      </c>
    </row>
    <row r="59" spans="1:7">
      <c r="A59" s="33">
        <v>31</v>
      </c>
      <c r="B59" s="33">
        <v>1.5880044122907822</v>
      </c>
      <c r="C59" s="33">
        <v>-6.4690044122907828</v>
      </c>
      <c r="D59" s="33">
        <v>-1.6016270078111858</v>
      </c>
      <c r="F59" s="33">
        <v>38.125</v>
      </c>
      <c r="G59" s="33">
        <v>0.51700000000000002</v>
      </c>
    </row>
    <row r="60" spans="1:7">
      <c r="A60" s="33">
        <v>32</v>
      </c>
      <c r="B60" s="33">
        <v>2.3177256519270286</v>
      </c>
      <c r="C60" s="33">
        <v>-3.0787256519270287</v>
      </c>
      <c r="D60" s="33">
        <v>-0.76224560063660407</v>
      </c>
      <c r="F60" s="33">
        <v>39.375</v>
      </c>
      <c r="G60" s="33">
        <v>0.58899999999999997</v>
      </c>
    </row>
    <row r="61" spans="1:7">
      <c r="A61" s="33">
        <v>33</v>
      </c>
      <c r="B61" s="33">
        <v>-3.6607375889030402</v>
      </c>
      <c r="C61" s="33">
        <v>-0.35026241109695988</v>
      </c>
      <c r="D61" s="33">
        <v>-8.6719640562943984E-2</v>
      </c>
      <c r="F61" s="33">
        <v>40.625</v>
      </c>
      <c r="G61" s="33">
        <v>0.629</v>
      </c>
    </row>
    <row r="62" spans="1:7">
      <c r="A62" s="33">
        <v>34</v>
      </c>
      <c r="B62" s="33">
        <v>0.8212383984708661</v>
      </c>
      <c r="C62" s="33">
        <v>5.2377616015291339</v>
      </c>
      <c r="D62" s="33">
        <v>1.2967900324116131</v>
      </c>
      <c r="F62" s="33">
        <v>41.875</v>
      </c>
      <c r="G62" s="33">
        <v>0.71499999999999997</v>
      </c>
    </row>
    <row r="63" spans="1:7">
      <c r="A63" s="33">
        <v>35</v>
      </c>
      <c r="B63" s="33">
        <v>3.0650078469922719</v>
      </c>
      <c r="C63" s="33">
        <v>2.0739921530077283</v>
      </c>
      <c r="D63" s="33">
        <v>0.5134888824522158</v>
      </c>
      <c r="F63" s="33">
        <v>43.125</v>
      </c>
      <c r="G63" s="33">
        <v>0.73599999999999999</v>
      </c>
    </row>
    <row r="64" spans="1:7">
      <c r="A64" s="33">
        <v>36</v>
      </c>
      <c r="B64" s="33">
        <v>0.69333049780138667</v>
      </c>
      <c r="C64" s="33">
        <v>-0.1043304978013867</v>
      </c>
      <c r="D64" s="33">
        <v>-2.5830642919273276E-2</v>
      </c>
      <c r="F64" s="33">
        <v>44.375</v>
      </c>
      <c r="G64" s="33">
        <v>0.78800000000000003</v>
      </c>
    </row>
    <row r="65" spans="1:7">
      <c r="A65" s="33">
        <v>37</v>
      </c>
      <c r="B65" s="33">
        <v>-0.13323051057912011</v>
      </c>
      <c r="C65" s="33">
        <v>3.4822305105791203</v>
      </c>
      <c r="D65" s="33">
        <v>0.86214726064665992</v>
      </c>
      <c r="F65" s="33">
        <v>45.625</v>
      </c>
      <c r="G65" s="33">
        <v>0.81799999999999995</v>
      </c>
    </row>
    <row r="66" spans="1:7">
      <c r="A66" s="33">
        <v>38</v>
      </c>
      <c r="B66" s="33">
        <v>2.1135109425417728E-2</v>
      </c>
      <c r="C66" s="33">
        <v>-0.45213510942541774</v>
      </c>
      <c r="D66" s="33">
        <v>-0.11194176975046777</v>
      </c>
      <c r="F66" s="33">
        <v>46.875</v>
      </c>
      <c r="G66" s="33">
        <v>0.90900000000000003</v>
      </c>
    </row>
    <row r="67" spans="1:7">
      <c r="A67" s="33">
        <v>39</v>
      </c>
      <c r="B67" s="33">
        <v>1.1064434877133937</v>
      </c>
      <c r="C67" s="33">
        <v>0.10255651228660634</v>
      </c>
      <c r="D67" s="33">
        <v>2.5391431113119641E-2</v>
      </c>
      <c r="F67" s="33">
        <v>48.125</v>
      </c>
      <c r="G67" s="33">
        <v>1.0489999999999999</v>
      </c>
    </row>
    <row r="68" spans="1:7">
      <c r="A68" s="33">
        <v>40</v>
      </c>
      <c r="B68" s="33">
        <v>2.2586814892888438</v>
      </c>
      <c r="C68" s="33">
        <v>1.7203185107111563</v>
      </c>
      <c r="D68" s="33">
        <v>0.42592467297712105</v>
      </c>
      <c r="F68" s="33">
        <v>49.375</v>
      </c>
      <c r="G68" s="33">
        <v>1.069</v>
      </c>
    </row>
    <row r="69" spans="1:7">
      <c r="A69" s="33">
        <v>41</v>
      </c>
      <c r="B69" s="33">
        <v>1.7067171209193222</v>
      </c>
      <c r="C69" s="33">
        <v>-0.6377171209193222</v>
      </c>
      <c r="D69" s="33">
        <v>-0.15788905048007051</v>
      </c>
      <c r="F69" s="33">
        <v>50.625</v>
      </c>
      <c r="G69" s="33">
        <v>1.1240000000000001</v>
      </c>
    </row>
    <row r="70" spans="1:7">
      <c r="A70" s="33">
        <v>42</v>
      </c>
      <c r="B70" s="33">
        <v>1.0667207441203406</v>
      </c>
      <c r="C70" s="33">
        <v>3.9922792558796596</v>
      </c>
      <c r="D70" s="33">
        <v>0.98842756495770168</v>
      </c>
      <c r="F70" s="33">
        <v>51.875</v>
      </c>
      <c r="G70" s="33">
        <v>1.2090000000000001</v>
      </c>
    </row>
    <row r="71" spans="1:7">
      <c r="A71" s="33">
        <v>43</v>
      </c>
      <c r="B71" s="33">
        <v>2.5478987050080173</v>
      </c>
      <c r="C71" s="33">
        <v>3.171101294991983</v>
      </c>
      <c r="D71" s="33">
        <v>0.78511640352485945</v>
      </c>
      <c r="F71" s="33">
        <v>53.125</v>
      </c>
      <c r="G71" s="33">
        <v>1.369</v>
      </c>
    </row>
    <row r="72" spans="1:7">
      <c r="A72" s="33">
        <v>44</v>
      </c>
      <c r="B72" s="33">
        <v>1.554581494379216</v>
      </c>
      <c r="C72" s="33">
        <v>8.4418505620784012E-2</v>
      </c>
      <c r="D72" s="33">
        <v>2.0900736797214367E-2</v>
      </c>
      <c r="F72" s="33">
        <v>54.375</v>
      </c>
      <c r="G72" s="33">
        <v>1.5049999999999999</v>
      </c>
    </row>
    <row r="73" spans="1:7">
      <c r="A73" s="33">
        <v>45</v>
      </c>
      <c r="B73" s="33">
        <v>2.6283042694811476</v>
      </c>
      <c r="C73" s="33">
        <v>-3.7093042694811476</v>
      </c>
      <c r="D73" s="33">
        <v>-0.91836726636063104</v>
      </c>
      <c r="F73" s="33">
        <v>55.625</v>
      </c>
      <c r="G73" s="33">
        <v>1.508</v>
      </c>
    </row>
    <row r="74" spans="1:7">
      <c r="A74" s="33">
        <v>46</v>
      </c>
      <c r="B74" s="33">
        <v>2.2519259501910946</v>
      </c>
      <c r="C74" s="33">
        <v>-0.55292595019109458</v>
      </c>
      <c r="D74" s="33">
        <v>-0.1368960474757383</v>
      </c>
      <c r="F74" s="33">
        <v>56.875</v>
      </c>
      <c r="G74" s="33">
        <v>1.5089999999999999</v>
      </c>
    </row>
    <row r="75" spans="1:7">
      <c r="A75" s="33">
        <v>47</v>
      </c>
      <c r="B75" s="33">
        <v>1.6434535671619934</v>
      </c>
      <c r="C75" s="33">
        <v>-0.73445356716199339</v>
      </c>
      <c r="D75" s="33">
        <v>-0.18183952184589103</v>
      </c>
      <c r="F75" s="33">
        <v>58.125</v>
      </c>
      <c r="G75" s="33">
        <v>1.5289999999999999</v>
      </c>
    </row>
    <row r="76" spans="1:7">
      <c r="A76" s="33">
        <v>48</v>
      </c>
      <c r="B76" s="33">
        <v>2.3746431206490337</v>
      </c>
      <c r="C76" s="33">
        <v>-2.1156431206490338</v>
      </c>
      <c r="D76" s="33">
        <v>-0.52380102794233796</v>
      </c>
      <c r="F76" s="33">
        <v>59.375</v>
      </c>
      <c r="G76" s="33">
        <v>1.5369999999999999</v>
      </c>
    </row>
    <row r="77" spans="1:7">
      <c r="A77" s="33">
        <v>49</v>
      </c>
      <c r="B77" s="33">
        <v>0.61123964812966025</v>
      </c>
      <c r="C77" s="33">
        <v>0.89776035187033965</v>
      </c>
      <c r="D77" s="33">
        <v>0.22227179554333198</v>
      </c>
      <c r="F77" s="33">
        <v>60.625</v>
      </c>
      <c r="G77" s="33">
        <v>1.599</v>
      </c>
    </row>
    <row r="78" spans="1:7">
      <c r="A78" s="33">
        <v>50</v>
      </c>
      <c r="B78" s="33">
        <v>1.1951780675976085</v>
      </c>
      <c r="C78" s="33">
        <v>0.82382193240239165</v>
      </c>
      <c r="D78" s="33">
        <v>0.2039657685278391</v>
      </c>
      <c r="F78" s="33">
        <v>61.875</v>
      </c>
      <c r="G78" s="33">
        <v>1.639</v>
      </c>
    </row>
    <row r="79" spans="1:7">
      <c r="A79" s="33">
        <v>51</v>
      </c>
      <c r="B79" s="33">
        <v>-1.0062988427738957</v>
      </c>
      <c r="C79" s="33">
        <v>2.6052988427738955</v>
      </c>
      <c r="D79" s="33">
        <v>0.64503233018019701</v>
      </c>
      <c r="F79" s="33">
        <v>63.125</v>
      </c>
      <c r="G79" s="33">
        <v>1.6990000000000001</v>
      </c>
    </row>
    <row r="80" spans="1:7">
      <c r="A80" s="33">
        <v>52</v>
      </c>
      <c r="B80" s="33">
        <v>0.41952858307844776</v>
      </c>
      <c r="C80" s="33">
        <v>-0.42052858307844776</v>
      </c>
      <c r="D80" s="33">
        <v>-0.10411647500739665</v>
      </c>
      <c r="F80" s="33">
        <v>64.375</v>
      </c>
      <c r="G80" s="33">
        <v>1.8169999999999999</v>
      </c>
    </row>
    <row r="81" spans="1:7">
      <c r="A81" s="33">
        <v>53</v>
      </c>
      <c r="B81" s="33">
        <v>2.2985899265047851</v>
      </c>
      <c r="C81" s="33">
        <v>-0.92958992650478511</v>
      </c>
      <c r="D81" s="33">
        <v>-0.23015231364667599</v>
      </c>
      <c r="F81" s="33">
        <v>65.625</v>
      </c>
      <c r="G81" s="33">
        <v>1.859</v>
      </c>
    </row>
    <row r="82" spans="1:7">
      <c r="A82" s="33">
        <v>54</v>
      </c>
      <c r="B82" s="33">
        <v>2.3690707105847948</v>
      </c>
      <c r="C82" s="33">
        <v>-0.51007071058479481</v>
      </c>
      <c r="D82" s="33">
        <v>-0.12628574258102215</v>
      </c>
      <c r="F82" s="33">
        <v>66.875</v>
      </c>
      <c r="G82" s="33">
        <v>2.0190000000000001</v>
      </c>
    </row>
    <row r="83" spans="1:7">
      <c r="A83" s="33">
        <v>55</v>
      </c>
      <c r="B83" s="33">
        <v>0.94928014556536</v>
      </c>
      <c r="C83" s="33">
        <v>-4.2102801455653598</v>
      </c>
      <c r="D83" s="33">
        <v>-1.042401266379841</v>
      </c>
      <c r="F83" s="33">
        <v>68.125</v>
      </c>
      <c r="G83" s="33">
        <v>2.1080000000000001</v>
      </c>
    </row>
    <row r="84" spans="1:7">
      <c r="A84" s="33">
        <v>56</v>
      </c>
      <c r="B84" s="33">
        <v>1.7296253761382301</v>
      </c>
      <c r="C84" s="33">
        <v>-1.97062537613823</v>
      </c>
      <c r="D84" s="33">
        <v>-0.48789684216390883</v>
      </c>
      <c r="F84" s="33">
        <v>69.375</v>
      </c>
      <c r="G84" s="33">
        <v>2.3050000000000002</v>
      </c>
    </row>
    <row r="85" spans="1:7">
      <c r="A85" s="33">
        <v>57</v>
      </c>
      <c r="B85" s="33">
        <v>0.33506348044857803</v>
      </c>
      <c r="C85" s="33">
        <v>0.29393651955142197</v>
      </c>
      <c r="D85" s="33">
        <v>7.2774207326420454E-2</v>
      </c>
      <c r="F85" s="33">
        <v>70.625</v>
      </c>
      <c r="G85" s="33">
        <v>2.3170000000000002</v>
      </c>
    </row>
    <row r="86" spans="1:7">
      <c r="A86" s="33">
        <v>58</v>
      </c>
      <c r="B86" s="33">
        <v>2.9251548961103038</v>
      </c>
      <c r="C86" s="33">
        <v>-4.0871548961103041</v>
      </c>
      <c r="D86" s="33">
        <v>-1.0119173290840131</v>
      </c>
      <c r="F86" s="33">
        <v>71.875</v>
      </c>
      <c r="G86" s="33">
        <v>2.4260000000000002</v>
      </c>
    </row>
    <row r="87" spans="1:7">
      <c r="A87" s="33">
        <v>59</v>
      </c>
      <c r="B87" s="33">
        <v>0.51040852153199789</v>
      </c>
      <c r="C87" s="33">
        <v>5.9275914784680017</v>
      </c>
      <c r="D87" s="33">
        <v>1.467581407913104</v>
      </c>
      <c r="F87" s="33">
        <v>73.125</v>
      </c>
      <c r="G87" s="33">
        <v>2.4990000000000001</v>
      </c>
    </row>
    <row r="88" spans="1:7">
      <c r="A88" s="33">
        <v>60</v>
      </c>
      <c r="B88" s="33">
        <v>1.8407028810092547</v>
      </c>
      <c r="C88" s="33">
        <v>0.26729711899074537</v>
      </c>
      <c r="D88" s="33">
        <v>6.6178697308091186E-2</v>
      </c>
      <c r="F88" s="33">
        <v>74.375</v>
      </c>
      <c r="G88" s="33">
        <v>2.5459999999999998</v>
      </c>
    </row>
    <row r="89" spans="1:7">
      <c r="A89" s="33">
        <v>61</v>
      </c>
      <c r="B89" s="33">
        <v>2.1654085221717225</v>
      </c>
      <c r="C89" s="33">
        <v>-1.3474085221717225</v>
      </c>
      <c r="D89" s="33">
        <v>-0.33359783702806095</v>
      </c>
      <c r="F89" s="33">
        <v>75.625</v>
      </c>
      <c r="G89" s="33">
        <v>2.9969999999999999</v>
      </c>
    </row>
    <row r="90" spans="1:7">
      <c r="A90" s="33">
        <v>62</v>
      </c>
      <c r="B90" s="33">
        <v>1.3954189103866379</v>
      </c>
      <c r="C90" s="33">
        <v>0.11258108961336211</v>
      </c>
      <c r="D90" s="33">
        <v>2.7873363844208649E-2</v>
      </c>
      <c r="F90" s="33">
        <v>76.875</v>
      </c>
      <c r="G90" s="33">
        <v>3.2480000000000002</v>
      </c>
    </row>
    <row r="91" spans="1:7">
      <c r="A91" s="33">
        <v>63</v>
      </c>
      <c r="B91" s="33">
        <v>-0.62373800169440918</v>
      </c>
      <c r="C91" s="33">
        <v>1.4117380016944092</v>
      </c>
      <c r="D91" s="33">
        <v>0.34952483680042412</v>
      </c>
      <c r="F91" s="33">
        <v>78.125</v>
      </c>
      <c r="G91" s="33">
        <v>3.3490000000000002</v>
      </c>
    </row>
    <row r="92" spans="1:7">
      <c r="A92" s="33">
        <v>64</v>
      </c>
      <c r="B92" s="33">
        <v>0.87759654292623435</v>
      </c>
      <c r="C92" s="33">
        <v>-5.1095965429262344</v>
      </c>
      <c r="D92" s="33">
        <v>-1.265058315097261</v>
      </c>
      <c r="F92" s="33">
        <v>79.375</v>
      </c>
      <c r="G92" s="33">
        <v>3.8860000000000001</v>
      </c>
    </row>
    <row r="93" spans="1:7">
      <c r="A93" s="33">
        <v>65</v>
      </c>
      <c r="B93" s="33">
        <v>3.1696336613958311</v>
      </c>
      <c r="C93" s="33">
        <v>0.90836633860416915</v>
      </c>
      <c r="D93" s="33">
        <v>0.22489767639218633</v>
      </c>
      <c r="F93" s="33">
        <v>80.625</v>
      </c>
      <c r="G93" s="33">
        <v>3.8879999999999999</v>
      </c>
    </row>
    <row r="94" spans="1:7">
      <c r="A94" s="33">
        <v>66</v>
      </c>
      <c r="B94" s="33">
        <v>1.2678568684884433</v>
      </c>
      <c r="C94" s="33">
        <v>1.980143131511557</v>
      </c>
      <c r="D94" s="33">
        <v>0.49025329349522928</v>
      </c>
      <c r="F94" s="33">
        <v>81.875</v>
      </c>
      <c r="G94" s="33">
        <v>3.9790000000000001</v>
      </c>
    </row>
    <row r="95" spans="1:7">
      <c r="A95" s="33">
        <v>67</v>
      </c>
      <c r="B95" s="33">
        <v>1.4118807372977935</v>
      </c>
      <c r="C95" s="33">
        <v>2.7451192627022065</v>
      </c>
      <c r="D95" s="33">
        <v>0.67964973751651125</v>
      </c>
      <c r="F95" s="33">
        <v>83.125</v>
      </c>
      <c r="G95" s="33">
        <v>4.0780000000000003</v>
      </c>
    </row>
    <row r="96" spans="1:7">
      <c r="A96" s="33">
        <v>68</v>
      </c>
      <c r="B96" s="33">
        <v>1.3611241890102934</v>
      </c>
      <c r="C96" s="33">
        <v>-1.5941241890102935</v>
      </c>
      <c r="D96" s="33">
        <v>-0.39468088011704749</v>
      </c>
      <c r="F96" s="33">
        <v>84.375</v>
      </c>
      <c r="G96" s="33">
        <v>4.157</v>
      </c>
    </row>
    <row r="97" spans="1:7">
      <c r="A97" s="33">
        <v>69</v>
      </c>
      <c r="B97" s="33">
        <v>0.17306494065306963</v>
      </c>
      <c r="C97" s="33">
        <v>-0.51606494065306963</v>
      </c>
      <c r="D97" s="33">
        <v>-0.12776982268925988</v>
      </c>
      <c r="F97" s="33">
        <v>85.625</v>
      </c>
      <c r="G97" s="33">
        <v>4.7469999999999999</v>
      </c>
    </row>
    <row r="98" spans="1:7">
      <c r="A98" s="33">
        <v>70</v>
      </c>
      <c r="B98" s="33">
        <v>5.9377311227095247E-3</v>
      </c>
      <c r="C98" s="33">
        <v>2.3110622688772908</v>
      </c>
      <c r="D98" s="33">
        <v>0.57218383396596206</v>
      </c>
      <c r="F98" s="33">
        <v>86.875</v>
      </c>
      <c r="G98" s="33">
        <v>5.0590000000000002</v>
      </c>
    </row>
    <row r="99" spans="1:7">
      <c r="A99" s="33">
        <v>71</v>
      </c>
      <c r="B99" s="33">
        <v>1.025670831315074</v>
      </c>
      <c r="C99" s="33">
        <v>0.51132916868492595</v>
      </c>
      <c r="D99" s="33">
        <v>0.12659731764774174</v>
      </c>
      <c r="F99" s="33">
        <v>88.125</v>
      </c>
      <c r="G99" s="33">
        <v>5.1390000000000002</v>
      </c>
    </row>
    <row r="100" spans="1:7">
      <c r="A100" s="33">
        <v>72</v>
      </c>
      <c r="B100" s="33">
        <v>2.9843783235170696</v>
      </c>
      <c r="C100" s="33">
        <v>-2.4673783235170696</v>
      </c>
      <c r="D100" s="33">
        <v>-0.61088530932589347</v>
      </c>
      <c r="F100" s="33">
        <v>89.375</v>
      </c>
      <c r="G100" s="33">
        <v>5.7190000000000003</v>
      </c>
    </row>
    <row r="101" spans="1:7">
      <c r="A101" s="33">
        <v>73</v>
      </c>
      <c r="B101" s="33">
        <v>0.25102772282134672</v>
      </c>
      <c r="C101" s="33">
        <v>4.4959722771786534</v>
      </c>
      <c r="D101" s="33">
        <v>1.1131342887660423</v>
      </c>
      <c r="F101" s="33">
        <v>90.625</v>
      </c>
      <c r="G101" s="33">
        <v>5.9160000000000004</v>
      </c>
    </row>
    <row r="102" spans="1:7">
      <c r="A102" s="33">
        <v>74</v>
      </c>
      <c r="B102" s="33">
        <v>1.733735763403339</v>
      </c>
      <c r="C102" s="33">
        <v>0.69226423659666114</v>
      </c>
      <c r="D102" s="33">
        <v>0.1713940858918627</v>
      </c>
      <c r="F102" s="33">
        <v>91.875</v>
      </c>
      <c r="G102" s="33">
        <v>5.9359999999999999</v>
      </c>
    </row>
    <row r="103" spans="1:7">
      <c r="A103" s="33">
        <v>75</v>
      </c>
      <c r="B103" s="33">
        <v>2.3474699987087759</v>
      </c>
      <c r="C103" s="33">
        <v>0.19853000129122389</v>
      </c>
      <c r="D103" s="33">
        <v>4.9153005882123818E-2</v>
      </c>
      <c r="F103" s="33">
        <v>93.125</v>
      </c>
      <c r="G103" s="33">
        <v>5.9489999999999998</v>
      </c>
    </row>
    <row r="104" spans="1:7">
      <c r="A104" s="33">
        <v>76</v>
      </c>
      <c r="B104" s="33">
        <v>1.6722078393150315</v>
      </c>
      <c r="C104" s="33">
        <v>-1.5962078393150314</v>
      </c>
      <c r="D104" s="33">
        <v>-0.39519676021083155</v>
      </c>
      <c r="F104" s="33">
        <v>94.375</v>
      </c>
      <c r="G104" s="33">
        <v>6.0590000000000002</v>
      </c>
    </row>
    <row r="105" spans="1:7">
      <c r="A105" s="33">
        <v>77</v>
      </c>
      <c r="B105" s="33">
        <v>1.6045237411687463</v>
      </c>
      <c r="C105" s="33">
        <v>-0.86852374116874631</v>
      </c>
      <c r="D105" s="33">
        <v>-0.21503325583425928</v>
      </c>
      <c r="F105" s="33">
        <v>95.625</v>
      </c>
      <c r="G105" s="33">
        <v>6.4379999999999997</v>
      </c>
    </row>
    <row r="106" spans="1:7">
      <c r="A106" s="33">
        <v>78</v>
      </c>
      <c r="B106" s="33">
        <v>1.7670858103890601</v>
      </c>
      <c r="C106" s="33">
        <v>-3.4710858103890603</v>
      </c>
      <c r="D106" s="33">
        <v>-0.85938800254746228</v>
      </c>
      <c r="F106" s="33">
        <v>96.875</v>
      </c>
      <c r="G106" s="33">
        <v>7.069</v>
      </c>
    </row>
    <row r="107" spans="1:7">
      <c r="A107" s="33">
        <v>79</v>
      </c>
      <c r="B107" s="33">
        <v>1.0543771478901065E-2</v>
      </c>
      <c r="C107" s="33">
        <v>-2.6845437714789009</v>
      </c>
      <c r="D107" s="33">
        <v>-0.66465216809603844</v>
      </c>
      <c r="F107" s="33">
        <v>98.125</v>
      </c>
      <c r="G107" s="33">
        <v>13.355</v>
      </c>
    </row>
    <row r="108" spans="1:7" ht="14.5" thickBot="1">
      <c r="A108" s="34">
        <v>80</v>
      </c>
      <c r="B108" s="34">
        <v>0.32041254172977018</v>
      </c>
      <c r="C108" s="34">
        <v>5.6155874582702294</v>
      </c>
      <c r="D108" s="34">
        <v>1.3903339624878099</v>
      </c>
      <c r="F108" s="34">
        <v>99.375</v>
      </c>
      <c r="G108" s="34">
        <v>30.696000000000002</v>
      </c>
    </row>
  </sheetData>
  <sortState ref="G29:G108">
    <sortCondition ref="G29"/>
  </sortState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CE00D-4638-4F23-9560-EA4A911C8AAA}">
  <dimension ref="A1:CS237"/>
  <sheetViews>
    <sheetView topLeftCell="A2" workbookViewId="0">
      <selection activeCell="O74" sqref="O74:O153"/>
    </sheetView>
  </sheetViews>
  <sheetFormatPr defaultRowHeight="14"/>
  <sheetData>
    <row r="1" spans="1:97" ht="28.5" thickBo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36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1" t="s">
        <v>39</v>
      </c>
      <c r="O1" s="11" t="s">
        <v>40</v>
      </c>
      <c r="P1" s="12" t="s">
        <v>41</v>
      </c>
      <c r="Q1" s="13">
        <v>18075</v>
      </c>
      <c r="R1" s="13">
        <v>6970</v>
      </c>
      <c r="S1" s="13">
        <v>1934</v>
      </c>
      <c r="T1" s="13">
        <v>2073</v>
      </c>
      <c r="U1" s="13">
        <v>9616</v>
      </c>
      <c r="V1" s="13">
        <v>4661</v>
      </c>
      <c r="W1" s="13">
        <v>11103</v>
      </c>
      <c r="X1" s="13">
        <v>6556</v>
      </c>
      <c r="Y1" s="13">
        <v>19961</v>
      </c>
      <c r="Z1" s="13">
        <v>6685</v>
      </c>
      <c r="AA1" s="13">
        <v>7879</v>
      </c>
      <c r="AB1" s="13">
        <v>919</v>
      </c>
      <c r="AC1" s="13">
        <v>912</v>
      </c>
      <c r="AD1" s="13">
        <v>3003</v>
      </c>
      <c r="AE1" s="13">
        <v>3854</v>
      </c>
      <c r="AF1" s="13">
        <v>2438</v>
      </c>
      <c r="AG1" s="13">
        <v>6551</v>
      </c>
      <c r="AH1" s="13">
        <v>3712</v>
      </c>
      <c r="AI1" s="13">
        <v>3391</v>
      </c>
      <c r="AJ1" s="13">
        <v>3004</v>
      </c>
      <c r="AK1" s="13">
        <v>4772</v>
      </c>
      <c r="AL1" s="13">
        <v>163</v>
      </c>
      <c r="AM1" s="13">
        <v>17588</v>
      </c>
      <c r="AN1" s="13">
        <v>2170</v>
      </c>
      <c r="AO1" s="13">
        <v>1291</v>
      </c>
      <c r="AP1" s="13">
        <v>10966</v>
      </c>
      <c r="AQ1" s="13">
        <v>1349</v>
      </c>
      <c r="AR1" s="13">
        <v>10335</v>
      </c>
      <c r="AS1" s="13">
        <v>10337</v>
      </c>
      <c r="AT1" s="13">
        <v>5632</v>
      </c>
      <c r="AU1" s="13">
        <v>5172</v>
      </c>
      <c r="AV1" s="13">
        <v>5226</v>
      </c>
      <c r="AW1" s="14">
        <v>9645</v>
      </c>
      <c r="AX1" s="15">
        <v>6602</v>
      </c>
      <c r="AY1" s="15">
        <v>3518</v>
      </c>
      <c r="AZ1" s="15">
        <v>4253</v>
      </c>
      <c r="BA1" s="15">
        <v>5792</v>
      </c>
      <c r="BB1" s="15">
        <v>3006</v>
      </c>
      <c r="BC1" s="15">
        <v>1781</v>
      </c>
      <c r="BD1" s="15">
        <v>6904</v>
      </c>
      <c r="BE1" s="16" t="s">
        <v>42</v>
      </c>
      <c r="BF1" s="13">
        <v>18075</v>
      </c>
      <c r="BG1" s="13">
        <v>6970</v>
      </c>
      <c r="BH1" s="13">
        <v>1934</v>
      </c>
      <c r="BI1" s="13">
        <v>2073</v>
      </c>
      <c r="BJ1" s="13">
        <v>9616</v>
      </c>
      <c r="BK1" s="13">
        <v>4661</v>
      </c>
      <c r="BL1" s="13">
        <v>11103</v>
      </c>
      <c r="BM1" s="13">
        <v>6556</v>
      </c>
      <c r="BN1" s="13">
        <v>19961</v>
      </c>
      <c r="BO1" s="13">
        <v>6685</v>
      </c>
      <c r="BP1" s="13">
        <v>7879</v>
      </c>
      <c r="BQ1" s="13">
        <v>919</v>
      </c>
      <c r="BR1" s="13">
        <v>912</v>
      </c>
      <c r="BS1" s="13">
        <v>3003</v>
      </c>
      <c r="BT1" s="13">
        <v>3854</v>
      </c>
      <c r="BU1" s="13">
        <v>2438</v>
      </c>
      <c r="BV1" s="13">
        <v>6551</v>
      </c>
      <c r="BW1" s="13">
        <v>3712</v>
      </c>
      <c r="BX1" s="13">
        <v>3391</v>
      </c>
      <c r="BY1" s="13">
        <v>3004</v>
      </c>
      <c r="BZ1" s="13">
        <v>4772</v>
      </c>
      <c r="CA1" s="13">
        <v>163</v>
      </c>
      <c r="CB1" s="13">
        <v>17588</v>
      </c>
      <c r="CC1" s="13">
        <v>2170</v>
      </c>
      <c r="CD1" s="13">
        <v>1291</v>
      </c>
      <c r="CE1" s="13">
        <v>9645</v>
      </c>
      <c r="CF1" s="13">
        <v>10966</v>
      </c>
      <c r="CG1" s="13">
        <v>1349</v>
      </c>
      <c r="CH1" s="13">
        <v>10335</v>
      </c>
      <c r="CI1" s="13">
        <v>10337</v>
      </c>
      <c r="CJ1" s="13">
        <v>5632</v>
      </c>
      <c r="CK1" s="13">
        <v>5172</v>
      </c>
      <c r="CL1" s="13">
        <v>5226</v>
      </c>
      <c r="CM1" s="13">
        <v>6602</v>
      </c>
      <c r="CN1" s="13">
        <v>3518</v>
      </c>
      <c r="CO1" s="13">
        <v>4253</v>
      </c>
      <c r="CP1" s="13">
        <v>5792</v>
      </c>
      <c r="CQ1" s="13">
        <v>3006</v>
      </c>
      <c r="CR1" s="13">
        <v>1781</v>
      </c>
      <c r="CS1" s="13">
        <v>6904</v>
      </c>
    </row>
    <row r="2" spans="1:97" ht="15" thickBot="1">
      <c r="A2" s="17">
        <v>34366</v>
      </c>
      <c r="B2" s="10">
        <v>1994</v>
      </c>
      <c r="C2" s="10">
        <v>2</v>
      </c>
      <c r="D2" s="10">
        <v>-0.02</v>
      </c>
      <c r="E2" s="10">
        <v>-1.4E-2</v>
      </c>
      <c r="F2" s="10">
        <v>-4.0000000000000001E-3</v>
      </c>
      <c r="G2" s="10">
        <v>-2.3E-2</v>
      </c>
      <c r="H2" s="10">
        <v>-0.03</v>
      </c>
      <c r="I2" s="10">
        <v>2E-3</v>
      </c>
      <c r="J2" s="10">
        <v>3.0000000000000001E-3</v>
      </c>
      <c r="K2" s="10">
        <v>-2.5999999999999999E-2</v>
      </c>
      <c r="L2" s="10">
        <v>2.7E-2</v>
      </c>
      <c r="M2" s="10">
        <v>-1.4E-2</v>
      </c>
      <c r="N2" s="10">
        <v>5.6700000000000001E-4</v>
      </c>
      <c r="O2" s="10">
        <v>2.7669999999999999E-3</v>
      </c>
      <c r="P2" s="18"/>
      <c r="Q2" s="19" t="e">
        <v>#N/A</v>
      </c>
      <c r="R2" s="19" t="e">
        <v>#N/A</v>
      </c>
      <c r="S2" s="19" t="e">
        <v>#N/A</v>
      </c>
      <c r="T2" s="10">
        <v>0.38800000000000001</v>
      </c>
      <c r="U2" s="19" t="e">
        <v>#N/A</v>
      </c>
      <c r="V2" s="19" t="e">
        <v>#N/A</v>
      </c>
      <c r="W2" s="19" t="e">
        <v>#N/A</v>
      </c>
      <c r="X2" s="19" t="e">
        <v>#N/A</v>
      </c>
      <c r="Y2" s="19" t="e">
        <v>#N/A</v>
      </c>
      <c r="Z2" s="19" t="e">
        <v>#N/A</v>
      </c>
      <c r="AA2" s="19" t="e">
        <v>#N/A</v>
      </c>
      <c r="AB2" s="10">
        <v>2.3479999999999999</v>
      </c>
      <c r="AC2" s="10">
        <v>3.2480000000000002</v>
      </c>
      <c r="AD2" s="10">
        <v>1.508</v>
      </c>
      <c r="AE2" s="19" t="e">
        <v>#N/A</v>
      </c>
      <c r="AF2" s="19" t="e">
        <v>#N/A</v>
      </c>
      <c r="AG2" s="19" t="e">
        <v>#N/A</v>
      </c>
      <c r="AH2" s="10">
        <v>1.8879999999999999</v>
      </c>
      <c r="AI2" s="19" t="e">
        <v>#N/A</v>
      </c>
      <c r="AJ2" s="19" t="e">
        <v>#N/A</v>
      </c>
      <c r="AK2" s="19" t="e">
        <v>#N/A</v>
      </c>
      <c r="AL2" s="10">
        <v>4.6379999999999999</v>
      </c>
      <c r="AM2" s="19" t="e">
        <v>#N/A</v>
      </c>
      <c r="AN2" s="10">
        <v>2.0579999999999998</v>
      </c>
      <c r="AO2" s="19" t="e">
        <v>#N/A</v>
      </c>
      <c r="AP2" s="19" t="e">
        <v>#N/A</v>
      </c>
      <c r="AQ2" s="19" t="e">
        <v>#N/A</v>
      </c>
      <c r="AR2" s="19" t="e">
        <v>#N/A</v>
      </c>
      <c r="AS2" s="19" t="e">
        <v>#N/A</v>
      </c>
      <c r="AT2" s="19" t="e">
        <v>#N/A</v>
      </c>
      <c r="AU2" s="19" t="e">
        <v>#N/A</v>
      </c>
      <c r="AV2" s="19" t="e">
        <v>#N/A</v>
      </c>
      <c r="AW2" s="20" t="e">
        <v>#N/A</v>
      </c>
      <c r="AX2" s="21" t="e">
        <v>#N/A</v>
      </c>
      <c r="AY2" s="21" t="e">
        <v>#N/A</v>
      </c>
      <c r="AZ2" s="21" t="e">
        <v>#N/A</v>
      </c>
      <c r="BA2" s="21" t="e">
        <v>#N/A</v>
      </c>
      <c r="BB2" s="21" t="e">
        <v>#N/A</v>
      </c>
      <c r="BC2" s="21" t="e">
        <v>#N/A</v>
      </c>
      <c r="BD2" s="21" t="e">
        <v>#N/A</v>
      </c>
      <c r="BE2" s="22"/>
      <c r="BF2" s="19" t="e">
        <v>#N/A</v>
      </c>
      <c r="BG2" s="19" t="e">
        <v>#N/A</v>
      </c>
      <c r="BH2" s="19" t="e">
        <v>#N/A</v>
      </c>
      <c r="BI2" s="10">
        <v>0.39</v>
      </c>
      <c r="BJ2" s="19" t="e">
        <v>#N/A</v>
      </c>
      <c r="BK2" s="19" t="e">
        <v>#N/A</v>
      </c>
      <c r="BL2" s="19" t="e">
        <v>#N/A</v>
      </c>
      <c r="BM2" s="19" t="e">
        <v>#N/A</v>
      </c>
      <c r="BN2" s="19" t="e">
        <v>#N/A</v>
      </c>
      <c r="BO2" s="19" t="e">
        <v>#N/A</v>
      </c>
      <c r="BP2" s="19" t="e">
        <v>#N/A</v>
      </c>
      <c r="BQ2" s="10">
        <v>2.35</v>
      </c>
      <c r="BR2" s="10">
        <v>3.25</v>
      </c>
      <c r="BS2" s="10">
        <v>1.51</v>
      </c>
      <c r="BT2" s="19" t="e">
        <v>#N/A</v>
      </c>
      <c r="BU2" s="19" t="e">
        <v>#N/A</v>
      </c>
      <c r="BV2" s="19" t="e">
        <v>#N/A</v>
      </c>
      <c r="BW2" s="10">
        <v>1.89</v>
      </c>
      <c r="BX2" s="19" t="e">
        <v>#N/A</v>
      </c>
      <c r="BY2" s="19" t="e">
        <v>#N/A</v>
      </c>
      <c r="BZ2" s="19" t="e">
        <v>#N/A</v>
      </c>
      <c r="CA2" s="10">
        <v>4.6399999999999997</v>
      </c>
      <c r="CB2" s="19" t="e">
        <v>#N/A</v>
      </c>
      <c r="CC2" s="10">
        <v>2.06</v>
      </c>
      <c r="CD2" s="19" t="e">
        <v>#N/A</v>
      </c>
      <c r="CE2" s="19" t="e">
        <v>#N/A</v>
      </c>
      <c r="CF2" s="19" t="e">
        <v>#N/A</v>
      </c>
      <c r="CG2" s="19" t="e">
        <v>#N/A</v>
      </c>
      <c r="CH2" s="19" t="e">
        <v>#N/A</v>
      </c>
      <c r="CI2" s="19" t="e">
        <v>#N/A</v>
      </c>
      <c r="CJ2" s="19" t="e">
        <v>#N/A</v>
      </c>
      <c r="CK2" s="19" t="e">
        <v>#N/A</v>
      </c>
      <c r="CL2" s="19" t="e">
        <v>#N/A</v>
      </c>
      <c r="CM2" s="19" t="e">
        <v>#N/A</v>
      </c>
      <c r="CN2" s="19" t="e">
        <v>#N/A</v>
      </c>
      <c r="CO2" s="19" t="e">
        <v>#N/A</v>
      </c>
      <c r="CP2" s="19" t="e">
        <v>#N/A</v>
      </c>
      <c r="CQ2" s="19" t="e">
        <v>#N/A</v>
      </c>
      <c r="CR2" s="19" t="e">
        <v>#N/A</v>
      </c>
      <c r="CS2" s="19" t="e">
        <v>#N/A</v>
      </c>
    </row>
    <row r="3" spans="1:97" ht="15" thickBot="1">
      <c r="A3" s="17">
        <v>34394</v>
      </c>
      <c r="B3" s="10">
        <v>1994</v>
      </c>
      <c r="C3" s="10">
        <v>3</v>
      </c>
      <c r="D3" s="10">
        <v>-3.1E-2</v>
      </c>
      <c r="E3" s="10">
        <v>-4.4999999999999998E-2</v>
      </c>
      <c r="F3" s="10">
        <v>-4.3999999999999997E-2</v>
      </c>
      <c r="G3" s="10">
        <v>-4.4999999999999998E-2</v>
      </c>
      <c r="H3" s="10">
        <v>-4.5999999999999999E-2</v>
      </c>
      <c r="I3" s="10">
        <v>3.0000000000000001E-3</v>
      </c>
      <c r="J3" s="10">
        <v>3.0000000000000001E-3</v>
      </c>
      <c r="K3" s="10">
        <v>-4.8000000000000001E-2</v>
      </c>
      <c r="L3" s="10">
        <v>-0.01</v>
      </c>
      <c r="M3" s="10">
        <v>1.2999999999999999E-2</v>
      </c>
      <c r="N3" s="10">
        <v>5.4199999999999995E-4</v>
      </c>
      <c r="O3" s="10">
        <v>2.9169999999999999E-3</v>
      </c>
      <c r="P3" s="18"/>
      <c r="Q3" s="19" t="e">
        <v>#N/A</v>
      </c>
      <c r="R3" s="19" t="e">
        <v>#N/A</v>
      </c>
      <c r="S3" s="19" t="e">
        <v>#N/A</v>
      </c>
      <c r="T3" s="10">
        <v>0.627</v>
      </c>
      <c r="U3" s="19" t="e">
        <v>#N/A</v>
      </c>
      <c r="V3" s="19" t="e">
        <v>#N/A</v>
      </c>
      <c r="W3" s="19" t="e">
        <v>#N/A</v>
      </c>
      <c r="X3" s="19" t="e">
        <v>#N/A</v>
      </c>
      <c r="Y3" s="19" t="e">
        <v>#N/A</v>
      </c>
      <c r="Z3" s="19" t="e">
        <v>#N/A</v>
      </c>
      <c r="AA3" s="19" t="e">
        <v>#N/A</v>
      </c>
      <c r="AB3" s="10">
        <v>-0.99299999999999999</v>
      </c>
      <c r="AC3" s="10">
        <v>0.437</v>
      </c>
      <c r="AD3" s="10">
        <v>-1.373</v>
      </c>
      <c r="AE3" s="19" t="e">
        <v>#N/A</v>
      </c>
      <c r="AF3" s="19" t="e">
        <v>#N/A</v>
      </c>
      <c r="AG3" s="19" t="e">
        <v>#N/A</v>
      </c>
      <c r="AH3" s="10">
        <v>0.22700000000000001</v>
      </c>
      <c r="AI3" s="19" t="e">
        <v>#N/A</v>
      </c>
      <c r="AJ3" s="19" t="e">
        <v>#N/A</v>
      </c>
      <c r="AK3" s="19" t="e">
        <v>#N/A</v>
      </c>
      <c r="AL3" s="10">
        <v>0.11700000000000001</v>
      </c>
      <c r="AM3" s="19" t="e">
        <v>#N/A</v>
      </c>
      <c r="AN3" s="10">
        <v>-1.823</v>
      </c>
      <c r="AO3" s="19" t="e">
        <v>#N/A</v>
      </c>
      <c r="AP3" s="19" t="e">
        <v>#N/A</v>
      </c>
      <c r="AQ3" s="10">
        <v>1.7969999999999999</v>
      </c>
      <c r="AR3" s="19" t="e">
        <v>#N/A</v>
      </c>
      <c r="AS3" s="19" t="e">
        <v>#N/A</v>
      </c>
      <c r="AT3" s="19" t="e">
        <v>#N/A</v>
      </c>
      <c r="AU3" s="19" t="e">
        <v>#N/A</v>
      </c>
      <c r="AV3" s="19" t="e">
        <v>#N/A</v>
      </c>
      <c r="AW3" s="20" t="e">
        <v>#N/A</v>
      </c>
      <c r="AX3" s="21" t="e">
        <v>#N/A</v>
      </c>
      <c r="AY3" s="21" t="e">
        <v>#N/A</v>
      </c>
      <c r="AZ3" s="21" t="e">
        <v>#N/A</v>
      </c>
      <c r="BA3" s="21" t="e">
        <v>#N/A</v>
      </c>
      <c r="BB3" s="21" t="e">
        <v>#N/A</v>
      </c>
      <c r="BC3" s="21" t="e">
        <v>#N/A</v>
      </c>
      <c r="BD3" s="21" t="e">
        <v>#N/A</v>
      </c>
      <c r="BE3" s="22"/>
      <c r="BF3" s="19" t="e">
        <v>#N/A</v>
      </c>
      <c r="BG3" s="19" t="e">
        <v>#N/A</v>
      </c>
      <c r="BH3" s="19" t="e">
        <v>#N/A</v>
      </c>
      <c r="BI3" s="10">
        <v>0.63</v>
      </c>
      <c r="BJ3" s="19" t="e">
        <v>#N/A</v>
      </c>
      <c r="BK3" s="19" t="e">
        <v>#N/A</v>
      </c>
      <c r="BL3" s="19" t="e">
        <v>#N/A</v>
      </c>
      <c r="BM3" s="19" t="e">
        <v>#N/A</v>
      </c>
      <c r="BN3" s="19" t="e">
        <v>#N/A</v>
      </c>
      <c r="BO3" s="19" t="e">
        <v>#N/A</v>
      </c>
      <c r="BP3" s="19" t="e">
        <v>#N/A</v>
      </c>
      <c r="BQ3" s="10">
        <v>-0.99</v>
      </c>
      <c r="BR3" s="10">
        <v>0.44</v>
      </c>
      <c r="BS3" s="10">
        <v>-1.37</v>
      </c>
      <c r="BT3" s="19" t="e">
        <v>#N/A</v>
      </c>
      <c r="BU3" s="19" t="e">
        <v>#N/A</v>
      </c>
      <c r="BV3" s="19" t="e">
        <v>#N/A</v>
      </c>
      <c r="BW3" s="10">
        <v>0.23</v>
      </c>
      <c r="BX3" s="19" t="e">
        <v>#N/A</v>
      </c>
      <c r="BY3" s="19" t="e">
        <v>#N/A</v>
      </c>
      <c r="BZ3" s="19" t="e">
        <v>#N/A</v>
      </c>
      <c r="CA3" s="10">
        <v>0.12</v>
      </c>
      <c r="CB3" s="19" t="e">
        <v>#N/A</v>
      </c>
      <c r="CC3" s="10">
        <v>-1.82</v>
      </c>
      <c r="CD3" s="19" t="e">
        <v>#N/A</v>
      </c>
      <c r="CE3" s="19" t="e">
        <v>#N/A</v>
      </c>
      <c r="CF3" s="19" t="e">
        <v>#N/A</v>
      </c>
      <c r="CG3" s="10">
        <v>1.8</v>
      </c>
      <c r="CH3" s="19" t="e">
        <v>#N/A</v>
      </c>
      <c r="CI3" s="19" t="e">
        <v>#N/A</v>
      </c>
      <c r="CJ3" s="19" t="e">
        <v>#N/A</v>
      </c>
      <c r="CK3" s="19" t="e">
        <v>#N/A</v>
      </c>
      <c r="CL3" s="19" t="e">
        <v>#N/A</v>
      </c>
      <c r="CM3" s="19" t="e">
        <v>#N/A</v>
      </c>
      <c r="CN3" s="19" t="e">
        <v>#N/A</v>
      </c>
      <c r="CO3" s="19" t="e">
        <v>#N/A</v>
      </c>
      <c r="CP3" s="19" t="e">
        <v>#N/A</v>
      </c>
      <c r="CQ3" s="19" t="e">
        <v>#N/A</v>
      </c>
      <c r="CR3" s="19" t="e">
        <v>#N/A</v>
      </c>
      <c r="CS3" s="19" t="e">
        <v>#N/A</v>
      </c>
    </row>
    <row r="4" spans="1:97" ht="15" thickBot="1">
      <c r="A4" s="17">
        <v>34425</v>
      </c>
      <c r="B4" s="10">
        <v>1994</v>
      </c>
      <c r="C4" s="10">
        <v>4</v>
      </c>
      <c r="D4" s="10">
        <v>0.02</v>
      </c>
      <c r="E4" s="10">
        <v>2.9000000000000001E-2</v>
      </c>
      <c r="F4" s="10">
        <v>4.1000000000000002E-2</v>
      </c>
      <c r="G4" s="10">
        <v>0.01</v>
      </c>
      <c r="H4" s="10">
        <v>1.2E-2</v>
      </c>
      <c r="I4" s="10">
        <v>3.0000000000000001E-3</v>
      </c>
      <c r="J4" s="10">
        <v>3.0000000000000001E-3</v>
      </c>
      <c r="K4" s="10">
        <v>7.0000000000000001E-3</v>
      </c>
      <c r="L4" s="10">
        <v>-8.9999999999999993E-3</v>
      </c>
      <c r="M4" s="10">
        <v>1.7000000000000001E-2</v>
      </c>
      <c r="N4" s="10">
        <v>5.3300000000000005E-4</v>
      </c>
      <c r="O4" s="10">
        <v>3.0999999999999999E-3</v>
      </c>
      <c r="P4" s="18"/>
      <c r="Q4" s="19" t="e">
        <v>#N/A</v>
      </c>
      <c r="R4" s="19" t="e">
        <v>#N/A</v>
      </c>
      <c r="S4" s="19" t="e">
        <v>#N/A</v>
      </c>
      <c r="T4" s="10">
        <v>-2.4430000000000001</v>
      </c>
      <c r="U4" s="19" t="e">
        <v>#N/A</v>
      </c>
      <c r="V4" s="19" t="e">
        <v>#N/A</v>
      </c>
      <c r="W4" s="19" t="e">
        <v>#N/A</v>
      </c>
      <c r="X4" s="19" t="e">
        <v>#N/A</v>
      </c>
      <c r="Y4" s="19" t="e">
        <v>#N/A</v>
      </c>
      <c r="Z4" s="19" t="e">
        <v>#N/A</v>
      </c>
      <c r="AA4" s="19" t="e">
        <v>#N/A</v>
      </c>
      <c r="AB4" s="10">
        <v>-0.70299999999999996</v>
      </c>
      <c r="AC4" s="10">
        <v>0.76700000000000002</v>
      </c>
      <c r="AD4" s="10">
        <v>-0.76300000000000001</v>
      </c>
      <c r="AE4" s="19" t="e">
        <v>#N/A</v>
      </c>
      <c r="AF4" s="19" t="e">
        <v>#N/A</v>
      </c>
      <c r="AG4" s="19" t="e">
        <v>#N/A</v>
      </c>
      <c r="AH4" s="10">
        <v>1.167</v>
      </c>
      <c r="AI4" s="19" t="e">
        <v>#N/A</v>
      </c>
      <c r="AJ4" s="19" t="e">
        <v>#N/A</v>
      </c>
      <c r="AK4" s="19" t="e">
        <v>#N/A</v>
      </c>
      <c r="AL4" s="10">
        <v>-0.39300000000000002</v>
      </c>
      <c r="AM4" s="19" t="e">
        <v>#N/A</v>
      </c>
      <c r="AN4" s="10">
        <v>-0.89300000000000002</v>
      </c>
      <c r="AO4" s="19" t="e">
        <v>#N/A</v>
      </c>
      <c r="AP4" s="19" t="e">
        <v>#N/A</v>
      </c>
      <c r="AQ4" s="10">
        <v>-14.053000000000001</v>
      </c>
      <c r="AR4" s="19" t="e">
        <v>#N/A</v>
      </c>
      <c r="AS4" s="19" t="e">
        <v>#N/A</v>
      </c>
      <c r="AT4" s="19" t="e">
        <v>#N/A</v>
      </c>
      <c r="AU4" s="19" t="e">
        <v>#N/A</v>
      </c>
      <c r="AV4" s="19" t="e">
        <v>#N/A</v>
      </c>
      <c r="AW4" s="23">
        <v>1.127</v>
      </c>
      <c r="AX4" s="21" t="e">
        <v>#N/A</v>
      </c>
      <c r="AY4" s="21" t="e">
        <v>#N/A</v>
      </c>
      <c r="AZ4" s="21" t="e">
        <v>#N/A</v>
      </c>
      <c r="BA4" s="21" t="e">
        <v>#N/A</v>
      </c>
      <c r="BB4" s="21" t="e">
        <v>#N/A</v>
      </c>
      <c r="BC4" s="21" t="e">
        <v>#N/A</v>
      </c>
      <c r="BD4" s="21" t="e">
        <v>#N/A</v>
      </c>
      <c r="BE4" s="22"/>
      <c r="BF4" s="19" t="e">
        <v>#N/A</v>
      </c>
      <c r="BG4" s="19" t="e">
        <v>#N/A</v>
      </c>
      <c r="BH4" s="19" t="e">
        <v>#N/A</v>
      </c>
      <c r="BI4" s="10">
        <v>-2.44</v>
      </c>
      <c r="BJ4" s="19" t="e">
        <v>#N/A</v>
      </c>
      <c r="BK4" s="19" t="e">
        <v>#N/A</v>
      </c>
      <c r="BL4" s="19" t="e">
        <v>#N/A</v>
      </c>
      <c r="BM4" s="19" t="e">
        <v>#N/A</v>
      </c>
      <c r="BN4" s="19" t="e">
        <v>#N/A</v>
      </c>
      <c r="BO4" s="19" t="e">
        <v>#N/A</v>
      </c>
      <c r="BP4" s="19" t="e">
        <v>#N/A</v>
      </c>
      <c r="BQ4" s="10">
        <v>-0.7</v>
      </c>
      <c r="BR4" s="10">
        <v>0.77</v>
      </c>
      <c r="BS4" s="10">
        <v>-0.76</v>
      </c>
      <c r="BT4" s="19" t="e">
        <v>#N/A</v>
      </c>
      <c r="BU4" s="19" t="e">
        <v>#N/A</v>
      </c>
      <c r="BV4" s="19" t="e">
        <v>#N/A</v>
      </c>
      <c r="BW4" s="10">
        <v>1.17</v>
      </c>
      <c r="BX4" s="19" t="e">
        <v>#N/A</v>
      </c>
      <c r="BY4" s="19" t="e">
        <v>#N/A</v>
      </c>
      <c r="BZ4" s="19" t="e">
        <v>#N/A</v>
      </c>
      <c r="CA4" s="10">
        <v>-0.39</v>
      </c>
      <c r="CB4" s="19" t="e">
        <v>#N/A</v>
      </c>
      <c r="CC4" s="10">
        <v>-0.89</v>
      </c>
      <c r="CD4" s="19" t="e">
        <v>#N/A</v>
      </c>
      <c r="CE4" s="10">
        <v>1.1299999999999999</v>
      </c>
      <c r="CF4" s="19" t="e">
        <v>#N/A</v>
      </c>
      <c r="CG4" s="10">
        <v>-14.05</v>
      </c>
      <c r="CH4" s="19" t="e">
        <v>#N/A</v>
      </c>
      <c r="CI4" s="19" t="e">
        <v>#N/A</v>
      </c>
      <c r="CJ4" s="19" t="e">
        <v>#N/A</v>
      </c>
      <c r="CK4" s="19" t="e">
        <v>#N/A</v>
      </c>
      <c r="CL4" s="19" t="e">
        <v>#N/A</v>
      </c>
      <c r="CM4" s="19" t="e">
        <v>#N/A</v>
      </c>
      <c r="CN4" s="19" t="e">
        <v>#N/A</v>
      </c>
      <c r="CO4" s="19" t="e">
        <v>#N/A</v>
      </c>
      <c r="CP4" s="19" t="e">
        <v>#N/A</v>
      </c>
      <c r="CQ4" s="19" t="e">
        <v>#N/A</v>
      </c>
      <c r="CR4" s="19" t="e">
        <v>#N/A</v>
      </c>
      <c r="CS4" s="19" t="e">
        <v>#N/A</v>
      </c>
    </row>
    <row r="5" spans="1:97" ht="15" thickBot="1">
      <c r="A5" s="17">
        <v>34455</v>
      </c>
      <c r="B5" s="10">
        <v>1994</v>
      </c>
      <c r="C5" s="10">
        <v>5</v>
      </c>
      <c r="D5" s="10">
        <v>-3.0000000000000001E-3</v>
      </c>
      <c r="E5" s="10">
        <v>1E-3</v>
      </c>
      <c r="F5" s="10">
        <v>-7.0000000000000001E-3</v>
      </c>
      <c r="G5" s="10">
        <v>8.9999999999999993E-3</v>
      </c>
      <c r="H5" s="10">
        <v>1.2E-2</v>
      </c>
      <c r="I5" s="10">
        <v>3.0000000000000001E-3</v>
      </c>
      <c r="J5" s="10">
        <v>3.0000000000000001E-3</v>
      </c>
      <c r="K5" s="10">
        <v>6.0000000000000001E-3</v>
      </c>
      <c r="L5" s="10">
        <v>-0.02</v>
      </c>
      <c r="M5" s="10">
        <v>2E-3</v>
      </c>
      <c r="N5" s="10">
        <v>5.2499999999999997E-4</v>
      </c>
      <c r="O5" s="10">
        <v>2.833E-3</v>
      </c>
      <c r="P5" s="18"/>
      <c r="Q5" s="19" t="e">
        <v>#N/A</v>
      </c>
      <c r="R5" s="19" t="e">
        <v>#N/A</v>
      </c>
      <c r="S5" s="19" t="e">
        <v>#N/A</v>
      </c>
      <c r="T5" s="10">
        <v>0.82699999999999996</v>
      </c>
      <c r="U5" s="19" t="e">
        <v>#N/A</v>
      </c>
      <c r="V5" s="19" t="e">
        <v>#N/A</v>
      </c>
      <c r="W5" s="19" t="e">
        <v>#N/A</v>
      </c>
      <c r="X5" s="19" t="e">
        <v>#N/A</v>
      </c>
      <c r="Y5" s="19" t="e">
        <v>#N/A</v>
      </c>
      <c r="Z5" s="19" t="e">
        <v>#N/A</v>
      </c>
      <c r="AA5" s="19" t="e">
        <v>#N/A</v>
      </c>
      <c r="AB5" s="10">
        <v>-3.2429999999999999</v>
      </c>
      <c r="AC5" s="10">
        <v>-1.863</v>
      </c>
      <c r="AD5" s="10">
        <v>0.17699999999999999</v>
      </c>
      <c r="AE5" s="19" t="e">
        <v>#N/A</v>
      </c>
      <c r="AF5" s="19" t="e">
        <v>#N/A</v>
      </c>
      <c r="AG5" s="19" t="e">
        <v>#N/A</v>
      </c>
      <c r="AH5" s="10">
        <v>0.55700000000000005</v>
      </c>
      <c r="AI5" s="19" t="e">
        <v>#N/A</v>
      </c>
      <c r="AJ5" s="19" t="e">
        <v>#N/A</v>
      </c>
      <c r="AK5" s="19" t="e">
        <v>#N/A</v>
      </c>
      <c r="AL5" s="10">
        <v>-0.253</v>
      </c>
      <c r="AM5" s="19" t="e">
        <v>#N/A</v>
      </c>
      <c r="AN5" s="10">
        <v>-2.7530000000000001</v>
      </c>
      <c r="AO5" s="19" t="e">
        <v>#N/A</v>
      </c>
      <c r="AP5" s="19" t="e">
        <v>#N/A</v>
      </c>
      <c r="AQ5" s="10">
        <v>6.0570000000000004</v>
      </c>
      <c r="AR5" s="19" t="e">
        <v>#N/A</v>
      </c>
      <c r="AS5" s="19" t="e">
        <v>#N/A</v>
      </c>
      <c r="AT5" s="19" t="e">
        <v>#N/A</v>
      </c>
      <c r="AU5" s="19" t="e">
        <v>#N/A</v>
      </c>
      <c r="AV5" s="19" t="e">
        <v>#N/A</v>
      </c>
      <c r="AW5" s="20" t="e">
        <v>#N/A</v>
      </c>
      <c r="AX5" s="21" t="e">
        <v>#N/A</v>
      </c>
      <c r="AY5" s="21" t="e">
        <v>#N/A</v>
      </c>
      <c r="AZ5" s="21" t="e">
        <v>#N/A</v>
      </c>
      <c r="BA5" s="21" t="e">
        <v>#N/A</v>
      </c>
      <c r="BB5" s="21" t="e">
        <v>#N/A</v>
      </c>
      <c r="BC5" s="21" t="e">
        <v>#N/A</v>
      </c>
      <c r="BD5" s="21" t="e">
        <v>#N/A</v>
      </c>
      <c r="BE5" s="22"/>
      <c r="BF5" s="19" t="e">
        <v>#N/A</v>
      </c>
      <c r="BG5" s="19" t="e">
        <v>#N/A</v>
      </c>
      <c r="BH5" s="19" t="e">
        <v>#N/A</v>
      </c>
      <c r="BI5" s="10">
        <v>0.83</v>
      </c>
      <c r="BJ5" s="19" t="e">
        <v>#N/A</v>
      </c>
      <c r="BK5" s="19" t="e">
        <v>#N/A</v>
      </c>
      <c r="BL5" s="19" t="e">
        <v>#N/A</v>
      </c>
      <c r="BM5" s="19" t="e">
        <v>#N/A</v>
      </c>
      <c r="BN5" s="19" t="e">
        <v>#N/A</v>
      </c>
      <c r="BO5" s="19" t="e">
        <v>#N/A</v>
      </c>
      <c r="BP5" s="19" t="e">
        <v>#N/A</v>
      </c>
      <c r="BQ5" s="10">
        <v>-3.24</v>
      </c>
      <c r="BR5" s="10">
        <v>-1.86</v>
      </c>
      <c r="BS5" s="10">
        <v>0.18</v>
      </c>
      <c r="BT5" s="19" t="e">
        <v>#N/A</v>
      </c>
      <c r="BU5" s="19" t="e">
        <v>#N/A</v>
      </c>
      <c r="BV5" s="19" t="e">
        <v>#N/A</v>
      </c>
      <c r="BW5" s="10">
        <v>0.56000000000000005</v>
      </c>
      <c r="BX5" s="19" t="e">
        <v>#N/A</v>
      </c>
      <c r="BY5" s="19" t="e">
        <v>#N/A</v>
      </c>
      <c r="BZ5" s="19" t="e">
        <v>#N/A</v>
      </c>
      <c r="CA5" s="10">
        <v>-0.25</v>
      </c>
      <c r="CB5" s="19" t="e">
        <v>#N/A</v>
      </c>
      <c r="CC5" s="10">
        <v>-2.75</v>
      </c>
      <c r="CD5" s="19" t="e">
        <v>#N/A</v>
      </c>
      <c r="CE5" s="19" t="e">
        <v>#N/A</v>
      </c>
      <c r="CF5" s="19" t="e">
        <v>#N/A</v>
      </c>
      <c r="CG5" s="10">
        <v>6.06</v>
      </c>
      <c r="CH5" s="19" t="e">
        <v>#N/A</v>
      </c>
      <c r="CI5" s="19" t="e">
        <v>#N/A</v>
      </c>
      <c r="CJ5" s="19" t="e">
        <v>#N/A</v>
      </c>
      <c r="CK5" s="19" t="e">
        <v>#N/A</v>
      </c>
      <c r="CL5" s="19" t="e">
        <v>#N/A</v>
      </c>
      <c r="CM5" s="19" t="e">
        <v>#N/A</v>
      </c>
      <c r="CN5" s="19" t="e">
        <v>#N/A</v>
      </c>
      <c r="CO5" s="19" t="e">
        <v>#N/A</v>
      </c>
      <c r="CP5" s="19" t="e">
        <v>#N/A</v>
      </c>
      <c r="CQ5" s="19" t="e">
        <v>#N/A</v>
      </c>
      <c r="CR5" s="19" t="e">
        <v>#N/A</v>
      </c>
      <c r="CS5" s="19" t="e">
        <v>#N/A</v>
      </c>
    </row>
    <row r="6" spans="1:97" ht="15" thickBot="1">
      <c r="A6" s="17">
        <v>34486</v>
      </c>
      <c r="B6" s="10">
        <v>1994</v>
      </c>
      <c r="C6" s="10">
        <v>6</v>
      </c>
      <c r="D6" s="10">
        <v>-1.2E-2</v>
      </c>
      <c r="E6" s="10">
        <v>-4.0000000000000001E-3</v>
      </c>
      <c r="F6" s="10">
        <v>1.2999999999999999E-2</v>
      </c>
      <c r="G6" s="10">
        <v>-2.7E-2</v>
      </c>
      <c r="H6" s="10">
        <v>-2.7E-2</v>
      </c>
      <c r="I6" s="10">
        <v>3.0000000000000001E-3</v>
      </c>
      <c r="J6" s="10">
        <v>3.0000000000000001E-3</v>
      </c>
      <c r="K6" s="10">
        <v>-0.03</v>
      </c>
      <c r="L6" s="10">
        <v>-5.0000000000000001E-3</v>
      </c>
      <c r="M6" s="10">
        <v>1.7000000000000001E-2</v>
      </c>
      <c r="N6" s="10">
        <v>5.6700000000000001E-4</v>
      </c>
      <c r="O6" s="10">
        <v>2.8080000000000002E-3</v>
      </c>
      <c r="P6" s="18"/>
      <c r="Q6" s="19" t="e">
        <v>#N/A</v>
      </c>
      <c r="R6" s="19" t="e">
        <v>#N/A</v>
      </c>
      <c r="S6" s="19" t="e">
        <v>#N/A</v>
      </c>
      <c r="T6" s="10">
        <v>0.41699999999999998</v>
      </c>
      <c r="U6" s="19" t="e">
        <v>#N/A</v>
      </c>
      <c r="V6" s="19" t="e">
        <v>#N/A</v>
      </c>
      <c r="W6" s="19" t="e">
        <v>#N/A</v>
      </c>
      <c r="X6" s="19" t="e">
        <v>#N/A</v>
      </c>
      <c r="Y6" s="19" t="e">
        <v>#N/A</v>
      </c>
      <c r="Z6" s="19" t="e">
        <v>#N/A</v>
      </c>
      <c r="AA6" s="19" t="e">
        <v>#N/A</v>
      </c>
      <c r="AB6" s="10">
        <v>2.3769999999999998</v>
      </c>
      <c r="AC6" s="10">
        <v>-0.35299999999999998</v>
      </c>
      <c r="AD6" s="10">
        <v>1.397</v>
      </c>
      <c r="AE6" s="19" t="e">
        <v>#N/A</v>
      </c>
      <c r="AF6" s="19" t="e">
        <v>#N/A</v>
      </c>
      <c r="AG6" s="19" t="e">
        <v>#N/A</v>
      </c>
      <c r="AH6" s="10">
        <v>-0.34300000000000003</v>
      </c>
      <c r="AI6" s="19" t="e">
        <v>#N/A</v>
      </c>
      <c r="AJ6" s="19" t="e">
        <v>#N/A</v>
      </c>
      <c r="AK6" s="19" t="e">
        <v>#N/A</v>
      </c>
      <c r="AL6" s="10">
        <v>3.0369999999999999</v>
      </c>
      <c r="AM6" s="19" t="e">
        <v>#N/A</v>
      </c>
      <c r="AN6" s="10">
        <v>2.5270000000000001</v>
      </c>
      <c r="AO6" s="19" t="e">
        <v>#N/A</v>
      </c>
      <c r="AP6" s="19" t="e">
        <v>#N/A</v>
      </c>
      <c r="AQ6" s="10">
        <v>-7.7629999999999999</v>
      </c>
      <c r="AR6" s="19" t="e">
        <v>#N/A</v>
      </c>
      <c r="AS6" s="19" t="e">
        <v>#N/A</v>
      </c>
      <c r="AT6" s="19" t="e">
        <v>#N/A</v>
      </c>
      <c r="AU6" s="19" t="e">
        <v>#N/A</v>
      </c>
      <c r="AV6" s="19" t="e">
        <v>#N/A</v>
      </c>
      <c r="AW6" s="20" t="e">
        <v>#N/A</v>
      </c>
      <c r="AX6" s="21" t="e">
        <v>#N/A</v>
      </c>
      <c r="AY6" s="21" t="e">
        <v>#N/A</v>
      </c>
      <c r="AZ6" s="21" t="e">
        <v>#N/A</v>
      </c>
      <c r="BA6" s="21" t="e">
        <v>#N/A</v>
      </c>
      <c r="BB6" s="21" t="e">
        <v>#N/A</v>
      </c>
      <c r="BC6" s="21" t="e">
        <v>#N/A</v>
      </c>
      <c r="BD6" s="21" t="e">
        <v>#N/A</v>
      </c>
      <c r="BE6" s="22"/>
      <c r="BF6" s="19" t="e">
        <v>#N/A</v>
      </c>
      <c r="BG6" s="19" t="e">
        <v>#N/A</v>
      </c>
      <c r="BH6" s="19" t="e">
        <v>#N/A</v>
      </c>
      <c r="BI6" s="10">
        <v>0.42</v>
      </c>
      <c r="BJ6" s="19" t="e">
        <v>#N/A</v>
      </c>
      <c r="BK6" s="19" t="e">
        <v>#N/A</v>
      </c>
      <c r="BL6" s="19" t="e">
        <v>#N/A</v>
      </c>
      <c r="BM6" s="19" t="e">
        <v>#N/A</v>
      </c>
      <c r="BN6" s="19" t="e">
        <v>#N/A</v>
      </c>
      <c r="BO6" s="19" t="e">
        <v>#N/A</v>
      </c>
      <c r="BP6" s="19" t="e">
        <v>#N/A</v>
      </c>
      <c r="BQ6" s="10">
        <v>2.38</v>
      </c>
      <c r="BR6" s="10">
        <v>-0.35</v>
      </c>
      <c r="BS6" s="10">
        <v>1.4</v>
      </c>
      <c r="BT6" s="19" t="e">
        <v>#N/A</v>
      </c>
      <c r="BU6" s="19" t="e">
        <v>#N/A</v>
      </c>
      <c r="BV6" s="19" t="e">
        <v>#N/A</v>
      </c>
      <c r="BW6" s="10">
        <v>-0.34</v>
      </c>
      <c r="BX6" s="19" t="e">
        <v>#N/A</v>
      </c>
      <c r="BY6" s="19" t="e">
        <v>#N/A</v>
      </c>
      <c r="BZ6" s="19" t="e">
        <v>#N/A</v>
      </c>
      <c r="CA6" s="10">
        <v>3.04</v>
      </c>
      <c r="CB6" s="19" t="e">
        <v>#N/A</v>
      </c>
      <c r="CC6" s="10">
        <v>2.5299999999999998</v>
      </c>
      <c r="CD6" s="19" t="e">
        <v>#N/A</v>
      </c>
      <c r="CE6" s="19" t="e">
        <v>#N/A</v>
      </c>
      <c r="CF6" s="19" t="e">
        <v>#N/A</v>
      </c>
      <c r="CG6" s="10">
        <v>-7.76</v>
      </c>
      <c r="CH6" s="19" t="e">
        <v>#N/A</v>
      </c>
      <c r="CI6" s="19" t="e">
        <v>#N/A</v>
      </c>
      <c r="CJ6" s="19" t="e">
        <v>#N/A</v>
      </c>
      <c r="CK6" s="19" t="e">
        <v>#N/A</v>
      </c>
      <c r="CL6" s="19" t="e">
        <v>#N/A</v>
      </c>
      <c r="CM6" s="19" t="e">
        <v>#N/A</v>
      </c>
      <c r="CN6" s="19" t="e">
        <v>#N/A</v>
      </c>
      <c r="CO6" s="19" t="e">
        <v>#N/A</v>
      </c>
      <c r="CP6" s="19" t="e">
        <v>#N/A</v>
      </c>
      <c r="CQ6" s="19" t="e">
        <v>#N/A</v>
      </c>
      <c r="CR6" s="19" t="e">
        <v>#N/A</v>
      </c>
      <c r="CS6" s="19" t="e">
        <v>#N/A</v>
      </c>
    </row>
    <row r="7" spans="1:97" ht="15" thickBot="1">
      <c r="A7" s="17">
        <v>34516</v>
      </c>
      <c r="B7" s="10">
        <v>1994</v>
      </c>
      <c r="C7" s="10">
        <v>7</v>
      </c>
      <c r="D7" s="10">
        <v>3.3000000000000002E-2</v>
      </c>
      <c r="E7" s="10">
        <v>1.7000000000000001E-2</v>
      </c>
      <c r="F7" s="10">
        <v>8.0000000000000002E-3</v>
      </c>
      <c r="G7" s="10">
        <v>3.1E-2</v>
      </c>
      <c r="H7" s="10">
        <v>3.1E-2</v>
      </c>
      <c r="I7" s="10">
        <v>3.0000000000000001E-3</v>
      </c>
      <c r="J7" s="10">
        <v>4.0000000000000001E-3</v>
      </c>
      <c r="K7" s="10">
        <v>2.8000000000000001E-2</v>
      </c>
      <c r="L7" s="10">
        <v>-1.7999999999999999E-2</v>
      </c>
      <c r="M7" s="10">
        <v>0.01</v>
      </c>
      <c r="N7" s="10">
        <v>5.7499999999999999E-4</v>
      </c>
      <c r="O7" s="10">
        <v>2.7829999999999999E-3</v>
      </c>
      <c r="P7" s="18"/>
      <c r="Q7" s="19" t="e">
        <v>#N/A</v>
      </c>
      <c r="R7" s="19" t="e">
        <v>#N/A</v>
      </c>
      <c r="S7" s="19" t="e">
        <v>#N/A</v>
      </c>
      <c r="T7" s="10">
        <v>0.68700000000000006</v>
      </c>
      <c r="U7" s="19" t="e">
        <v>#N/A</v>
      </c>
      <c r="V7" s="19" t="e">
        <v>#N/A</v>
      </c>
      <c r="W7" s="19" t="e">
        <v>#N/A</v>
      </c>
      <c r="X7" s="19" t="e">
        <v>#N/A</v>
      </c>
      <c r="Y7" s="19" t="e">
        <v>#N/A</v>
      </c>
      <c r="Z7" s="19" t="e">
        <v>#N/A</v>
      </c>
      <c r="AA7" s="19" t="e">
        <v>#N/A</v>
      </c>
      <c r="AB7" s="10">
        <v>0.85699999999999998</v>
      </c>
      <c r="AC7" s="10">
        <v>-1.633</v>
      </c>
      <c r="AD7" s="10">
        <v>1.577</v>
      </c>
      <c r="AE7" s="19" t="e">
        <v>#N/A</v>
      </c>
      <c r="AF7" s="19" t="e">
        <v>#N/A</v>
      </c>
      <c r="AG7" s="19" t="e">
        <v>#N/A</v>
      </c>
      <c r="AH7" s="10">
        <v>0.77700000000000002</v>
      </c>
      <c r="AI7" s="19" t="e">
        <v>#N/A</v>
      </c>
      <c r="AJ7" s="19" t="e">
        <v>#N/A</v>
      </c>
      <c r="AK7" s="19" t="e">
        <v>#N/A</v>
      </c>
      <c r="AL7" s="10">
        <v>1.077</v>
      </c>
      <c r="AM7" s="19" t="e">
        <v>#N/A</v>
      </c>
      <c r="AN7" s="10">
        <v>-1.2030000000000001</v>
      </c>
      <c r="AO7" s="19" t="e">
        <v>#N/A</v>
      </c>
      <c r="AP7" s="19" t="e">
        <v>#N/A</v>
      </c>
      <c r="AQ7" s="10">
        <v>6.657</v>
      </c>
      <c r="AR7" s="19" t="e">
        <v>#N/A</v>
      </c>
      <c r="AS7" s="19" t="e">
        <v>#N/A</v>
      </c>
      <c r="AT7" s="19" t="e">
        <v>#N/A</v>
      </c>
      <c r="AU7" s="19" t="e">
        <v>#N/A</v>
      </c>
      <c r="AV7" s="19" t="e">
        <v>#N/A</v>
      </c>
      <c r="AW7" s="23">
        <v>-1.143</v>
      </c>
      <c r="AX7" s="21" t="e">
        <v>#N/A</v>
      </c>
      <c r="AY7" s="21" t="e">
        <v>#N/A</v>
      </c>
      <c r="AZ7" s="21" t="e">
        <v>#N/A</v>
      </c>
      <c r="BA7" s="21" t="e">
        <v>#N/A</v>
      </c>
      <c r="BB7" s="21" t="e">
        <v>#N/A</v>
      </c>
      <c r="BC7" s="21" t="e">
        <v>#N/A</v>
      </c>
      <c r="BD7" s="21" t="e">
        <v>#N/A</v>
      </c>
      <c r="BE7" s="22"/>
      <c r="BF7" s="19" t="e">
        <v>#N/A</v>
      </c>
      <c r="BG7" s="19" t="e">
        <v>#N/A</v>
      </c>
      <c r="BH7" s="19" t="e">
        <v>#N/A</v>
      </c>
      <c r="BI7" s="10">
        <v>0.69</v>
      </c>
      <c r="BJ7" s="19" t="e">
        <v>#N/A</v>
      </c>
      <c r="BK7" s="19" t="e">
        <v>#N/A</v>
      </c>
      <c r="BL7" s="19" t="e">
        <v>#N/A</v>
      </c>
      <c r="BM7" s="19" t="e">
        <v>#N/A</v>
      </c>
      <c r="BN7" s="19" t="e">
        <v>#N/A</v>
      </c>
      <c r="BO7" s="19" t="e">
        <v>#N/A</v>
      </c>
      <c r="BP7" s="19" t="e">
        <v>#N/A</v>
      </c>
      <c r="BQ7" s="10">
        <v>0.86</v>
      </c>
      <c r="BR7" s="10">
        <v>-1.63</v>
      </c>
      <c r="BS7" s="10">
        <v>1.58</v>
      </c>
      <c r="BT7" s="19" t="e">
        <v>#N/A</v>
      </c>
      <c r="BU7" s="19" t="e">
        <v>#N/A</v>
      </c>
      <c r="BV7" s="19" t="e">
        <v>#N/A</v>
      </c>
      <c r="BW7" s="10">
        <v>0.78</v>
      </c>
      <c r="BX7" s="19" t="e">
        <v>#N/A</v>
      </c>
      <c r="BY7" s="19" t="e">
        <v>#N/A</v>
      </c>
      <c r="BZ7" s="19" t="e">
        <v>#N/A</v>
      </c>
      <c r="CA7" s="10">
        <v>1.08</v>
      </c>
      <c r="CB7" s="19" t="e">
        <v>#N/A</v>
      </c>
      <c r="CC7" s="10">
        <v>-1.2</v>
      </c>
      <c r="CD7" s="19" t="e">
        <v>#N/A</v>
      </c>
      <c r="CE7" s="10">
        <v>-1.1399999999999999</v>
      </c>
      <c r="CF7" s="19" t="e">
        <v>#N/A</v>
      </c>
      <c r="CG7" s="10">
        <v>6.66</v>
      </c>
      <c r="CH7" s="19" t="e">
        <v>#N/A</v>
      </c>
      <c r="CI7" s="19" t="e">
        <v>#N/A</v>
      </c>
      <c r="CJ7" s="19" t="e">
        <v>#N/A</v>
      </c>
      <c r="CK7" s="19" t="e">
        <v>#N/A</v>
      </c>
      <c r="CL7" s="19" t="e">
        <v>#N/A</v>
      </c>
      <c r="CM7" s="19" t="e">
        <v>#N/A</v>
      </c>
      <c r="CN7" s="19" t="e">
        <v>#N/A</v>
      </c>
      <c r="CO7" s="19" t="e">
        <v>#N/A</v>
      </c>
      <c r="CP7" s="19" t="e">
        <v>#N/A</v>
      </c>
      <c r="CQ7" s="19" t="e">
        <v>#N/A</v>
      </c>
      <c r="CR7" s="19" t="e">
        <v>#N/A</v>
      </c>
      <c r="CS7" s="19" t="e">
        <v>#N/A</v>
      </c>
    </row>
    <row r="8" spans="1:97" ht="15" thickBot="1">
      <c r="A8" s="17">
        <v>34547</v>
      </c>
      <c r="B8" s="10">
        <v>1994</v>
      </c>
      <c r="C8" s="10">
        <v>8</v>
      </c>
      <c r="D8" s="10">
        <v>2.5000000000000001E-2</v>
      </c>
      <c r="E8" s="10">
        <v>2.9000000000000001E-2</v>
      </c>
      <c r="F8" s="10">
        <v>2.1999999999999999E-2</v>
      </c>
      <c r="G8" s="10">
        <v>4.3999999999999997E-2</v>
      </c>
      <c r="H8" s="10">
        <v>3.7999999999999999E-2</v>
      </c>
      <c r="I8" s="10">
        <v>4.0000000000000001E-3</v>
      </c>
      <c r="J8" s="10">
        <v>4.0000000000000001E-3</v>
      </c>
      <c r="K8" s="10">
        <v>0.04</v>
      </c>
      <c r="L8" s="10">
        <v>1.4999999999999999E-2</v>
      </c>
      <c r="M8" s="10">
        <v>-3.5000000000000003E-2</v>
      </c>
      <c r="N8" s="10">
        <v>5.5800000000000001E-4</v>
      </c>
      <c r="O8" s="10">
        <v>2.617E-3</v>
      </c>
      <c r="P8" s="18"/>
      <c r="Q8" s="19" t="e">
        <v>#N/A</v>
      </c>
      <c r="R8" s="19" t="e">
        <v>#N/A</v>
      </c>
      <c r="S8" s="19" t="e">
        <v>#N/A</v>
      </c>
      <c r="T8" s="10">
        <v>1.5960000000000001</v>
      </c>
      <c r="U8" s="19" t="e">
        <v>#N/A</v>
      </c>
      <c r="V8" s="19" t="e">
        <v>#N/A</v>
      </c>
      <c r="W8" s="19" t="e">
        <v>#N/A</v>
      </c>
      <c r="X8" s="19" t="e">
        <v>#N/A</v>
      </c>
      <c r="Y8" s="19" t="e">
        <v>#N/A</v>
      </c>
      <c r="Z8" s="19" t="e">
        <v>#N/A</v>
      </c>
      <c r="AA8" s="19" t="e">
        <v>#N/A</v>
      </c>
      <c r="AB8" s="10">
        <v>2.0960000000000001</v>
      </c>
      <c r="AC8" s="10">
        <v>1.1060000000000001</v>
      </c>
      <c r="AD8" s="10">
        <v>-4.0000000000000001E-3</v>
      </c>
      <c r="AE8" s="19" t="e">
        <v>#N/A</v>
      </c>
      <c r="AF8" s="19" t="e">
        <v>#N/A</v>
      </c>
      <c r="AG8" s="19" t="e">
        <v>#N/A</v>
      </c>
      <c r="AH8" s="10">
        <v>1.8460000000000001</v>
      </c>
      <c r="AI8" s="19" t="e">
        <v>#N/A</v>
      </c>
      <c r="AJ8" s="19" t="e">
        <v>#N/A</v>
      </c>
      <c r="AK8" s="19" t="e">
        <v>#N/A</v>
      </c>
      <c r="AL8" s="10">
        <v>2.036</v>
      </c>
      <c r="AM8" s="19" t="e">
        <v>#N/A</v>
      </c>
      <c r="AN8" s="10">
        <v>3.976</v>
      </c>
      <c r="AO8" s="10">
        <v>4.7960000000000003</v>
      </c>
      <c r="AP8" s="19" t="e">
        <v>#N/A</v>
      </c>
      <c r="AQ8" s="10">
        <v>13.176</v>
      </c>
      <c r="AR8" s="19" t="e">
        <v>#N/A</v>
      </c>
      <c r="AS8" s="19" t="e">
        <v>#N/A</v>
      </c>
      <c r="AT8" s="19" t="e">
        <v>#N/A</v>
      </c>
      <c r="AU8" s="19" t="e">
        <v>#N/A</v>
      </c>
      <c r="AV8" s="19" t="e">
        <v>#N/A</v>
      </c>
      <c r="AW8" s="20" t="e">
        <v>#N/A</v>
      </c>
      <c r="AX8" s="21" t="e">
        <v>#N/A</v>
      </c>
      <c r="AY8" s="21" t="e">
        <v>#N/A</v>
      </c>
      <c r="AZ8" s="21" t="e">
        <v>#N/A</v>
      </c>
      <c r="BA8" s="21" t="e">
        <v>#N/A</v>
      </c>
      <c r="BB8" s="21" t="e">
        <v>#N/A</v>
      </c>
      <c r="BC8" s="21" t="e">
        <v>#N/A</v>
      </c>
      <c r="BD8" s="21" t="e">
        <v>#N/A</v>
      </c>
      <c r="BE8" s="22"/>
      <c r="BF8" s="19" t="e">
        <v>#N/A</v>
      </c>
      <c r="BG8" s="19" t="e">
        <v>#N/A</v>
      </c>
      <c r="BH8" s="19" t="e">
        <v>#N/A</v>
      </c>
      <c r="BI8" s="10">
        <v>1.6</v>
      </c>
      <c r="BJ8" s="19" t="e">
        <v>#N/A</v>
      </c>
      <c r="BK8" s="19" t="e">
        <v>#N/A</v>
      </c>
      <c r="BL8" s="19" t="e">
        <v>#N/A</v>
      </c>
      <c r="BM8" s="19" t="e">
        <v>#N/A</v>
      </c>
      <c r="BN8" s="19" t="e">
        <v>#N/A</v>
      </c>
      <c r="BO8" s="19" t="e">
        <v>#N/A</v>
      </c>
      <c r="BP8" s="19" t="e">
        <v>#N/A</v>
      </c>
      <c r="BQ8" s="10">
        <v>2.1</v>
      </c>
      <c r="BR8" s="10">
        <v>1.1100000000000001</v>
      </c>
      <c r="BS8" s="10">
        <v>0</v>
      </c>
      <c r="BT8" s="19" t="e">
        <v>#N/A</v>
      </c>
      <c r="BU8" s="19" t="e">
        <v>#N/A</v>
      </c>
      <c r="BV8" s="19" t="e">
        <v>#N/A</v>
      </c>
      <c r="BW8" s="10">
        <v>1.85</v>
      </c>
      <c r="BX8" s="19" t="e">
        <v>#N/A</v>
      </c>
      <c r="BY8" s="19" t="e">
        <v>#N/A</v>
      </c>
      <c r="BZ8" s="19" t="e">
        <v>#N/A</v>
      </c>
      <c r="CA8" s="10">
        <v>2.04</v>
      </c>
      <c r="CB8" s="19" t="e">
        <v>#N/A</v>
      </c>
      <c r="CC8" s="10">
        <v>3.98</v>
      </c>
      <c r="CD8" s="10">
        <v>4.8</v>
      </c>
      <c r="CE8" s="19" t="e">
        <v>#N/A</v>
      </c>
      <c r="CF8" s="19" t="e">
        <v>#N/A</v>
      </c>
      <c r="CG8" s="10">
        <v>13.18</v>
      </c>
      <c r="CH8" s="19" t="e">
        <v>#N/A</v>
      </c>
      <c r="CI8" s="19" t="e">
        <v>#N/A</v>
      </c>
      <c r="CJ8" s="19" t="e">
        <v>#N/A</v>
      </c>
      <c r="CK8" s="19" t="e">
        <v>#N/A</v>
      </c>
      <c r="CL8" s="19" t="e">
        <v>#N/A</v>
      </c>
      <c r="CM8" s="19" t="e">
        <v>#N/A</v>
      </c>
      <c r="CN8" s="19" t="e">
        <v>#N/A</v>
      </c>
      <c r="CO8" s="19" t="e">
        <v>#N/A</v>
      </c>
      <c r="CP8" s="19" t="e">
        <v>#N/A</v>
      </c>
      <c r="CQ8" s="19" t="e">
        <v>#N/A</v>
      </c>
      <c r="CR8" s="19" t="e">
        <v>#N/A</v>
      </c>
      <c r="CS8" s="19" t="e">
        <v>#N/A</v>
      </c>
    </row>
    <row r="9" spans="1:97" ht="15" thickBot="1">
      <c r="A9" s="17">
        <v>34578</v>
      </c>
      <c r="B9" s="10">
        <v>1994</v>
      </c>
      <c r="C9" s="10">
        <v>9</v>
      </c>
      <c r="D9" s="10">
        <v>-2.9000000000000001E-2</v>
      </c>
      <c r="E9" s="10">
        <v>-2.8000000000000001E-2</v>
      </c>
      <c r="F9" s="10">
        <v>-3.3000000000000002E-2</v>
      </c>
      <c r="G9" s="10">
        <v>-1.9E-2</v>
      </c>
      <c r="H9" s="10">
        <v>-2.7E-2</v>
      </c>
      <c r="I9" s="10">
        <v>4.0000000000000001E-3</v>
      </c>
      <c r="J9" s="10">
        <v>4.0000000000000001E-3</v>
      </c>
      <c r="K9" s="10">
        <v>-2.3E-2</v>
      </c>
      <c r="L9" s="10">
        <v>2.7E-2</v>
      </c>
      <c r="M9" s="10">
        <v>-1.7999999999999999E-2</v>
      </c>
      <c r="N9" s="10">
        <v>5.3300000000000005E-4</v>
      </c>
      <c r="O9" s="10">
        <v>2.7079999999999999E-3</v>
      </c>
      <c r="P9" s="18"/>
      <c r="Q9" s="19" t="e">
        <v>#N/A</v>
      </c>
      <c r="R9" s="19" t="e">
        <v>#N/A</v>
      </c>
      <c r="S9" s="19" t="e">
        <v>#N/A</v>
      </c>
      <c r="T9" s="10">
        <v>0.55600000000000005</v>
      </c>
      <c r="U9" s="19" t="e">
        <v>#N/A</v>
      </c>
      <c r="V9" s="19" t="e">
        <v>#N/A</v>
      </c>
      <c r="W9" s="19" t="e">
        <v>#N/A</v>
      </c>
      <c r="X9" s="19" t="e">
        <v>#N/A</v>
      </c>
      <c r="Y9" s="19" t="e">
        <v>#N/A</v>
      </c>
      <c r="Z9" s="19" t="e">
        <v>#N/A</v>
      </c>
      <c r="AA9" s="19" t="e">
        <v>#N/A</v>
      </c>
      <c r="AB9" s="10">
        <v>4.0460000000000003</v>
      </c>
      <c r="AC9" s="10">
        <v>0.77600000000000002</v>
      </c>
      <c r="AD9" s="10">
        <v>1.1559999999999999</v>
      </c>
      <c r="AE9" s="19" t="e">
        <v>#N/A</v>
      </c>
      <c r="AF9" s="19" t="e">
        <v>#N/A</v>
      </c>
      <c r="AG9" s="19" t="e">
        <v>#N/A</v>
      </c>
      <c r="AH9" s="10">
        <v>1.006</v>
      </c>
      <c r="AI9" s="19" t="e">
        <v>#N/A</v>
      </c>
      <c r="AJ9" s="19" t="e">
        <v>#N/A</v>
      </c>
      <c r="AK9" s="19" t="e">
        <v>#N/A</v>
      </c>
      <c r="AL9" s="10">
        <v>3.6059999999999999</v>
      </c>
      <c r="AM9" s="19" t="e">
        <v>#N/A</v>
      </c>
      <c r="AN9" s="10">
        <v>3.0659999999999998</v>
      </c>
      <c r="AO9" s="10">
        <v>13.996</v>
      </c>
      <c r="AP9" s="19" t="e">
        <v>#N/A</v>
      </c>
      <c r="AQ9" s="10">
        <v>-1.004</v>
      </c>
      <c r="AR9" s="19" t="e">
        <v>#N/A</v>
      </c>
      <c r="AS9" s="19" t="e">
        <v>#N/A</v>
      </c>
      <c r="AT9" s="19" t="e">
        <v>#N/A</v>
      </c>
      <c r="AU9" s="19" t="e">
        <v>#N/A</v>
      </c>
      <c r="AV9" s="19" t="e">
        <v>#N/A</v>
      </c>
      <c r="AW9" s="20" t="e">
        <v>#N/A</v>
      </c>
      <c r="AX9" s="21" t="e">
        <v>#N/A</v>
      </c>
      <c r="AY9" s="21" t="e">
        <v>#N/A</v>
      </c>
      <c r="AZ9" s="21" t="e">
        <v>#N/A</v>
      </c>
      <c r="BA9" s="21" t="e">
        <v>#N/A</v>
      </c>
      <c r="BB9" s="21" t="e">
        <v>#N/A</v>
      </c>
      <c r="BC9" s="21" t="e">
        <v>#N/A</v>
      </c>
      <c r="BD9" s="21" t="e">
        <v>#N/A</v>
      </c>
      <c r="BE9" s="22"/>
      <c r="BF9" s="19" t="e">
        <v>#N/A</v>
      </c>
      <c r="BG9" s="19" t="e">
        <v>#N/A</v>
      </c>
      <c r="BH9" s="19" t="e">
        <v>#N/A</v>
      </c>
      <c r="BI9" s="10">
        <v>0.56000000000000005</v>
      </c>
      <c r="BJ9" s="19" t="e">
        <v>#N/A</v>
      </c>
      <c r="BK9" s="19" t="e">
        <v>#N/A</v>
      </c>
      <c r="BL9" s="19" t="e">
        <v>#N/A</v>
      </c>
      <c r="BM9" s="19" t="e">
        <v>#N/A</v>
      </c>
      <c r="BN9" s="19" t="e">
        <v>#N/A</v>
      </c>
      <c r="BO9" s="19" t="e">
        <v>#N/A</v>
      </c>
      <c r="BP9" s="19" t="e">
        <v>#N/A</v>
      </c>
      <c r="BQ9" s="10">
        <v>4.05</v>
      </c>
      <c r="BR9" s="10">
        <v>0.78</v>
      </c>
      <c r="BS9" s="10">
        <v>1.1599999999999999</v>
      </c>
      <c r="BT9" s="19" t="e">
        <v>#N/A</v>
      </c>
      <c r="BU9" s="19" t="e">
        <v>#N/A</v>
      </c>
      <c r="BV9" s="19" t="e">
        <v>#N/A</v>
      </c>
      <c r="BW9" s="10">
        <v>1.01</v>
      </c>
      <c r="BX9" s="19" t="e">
        <v>#N/A</v>
      </c>
      <c r="BY9" s="19" t="e">
        <v>#N/A</v>
      </c>
      <c r="BZ9" s="19" t="e">
        <v>#N/A</v>
      </c>
      <c r="CA9" s="10">
        <v>3.61</v>
      </c>
      <c r="CB9" s="19" t="e">
        <v>#N/A</v>
      </c>
      <c r="CC9" s="10">
        <v>3.07</v>
      </c>
      <c r="CD9" s="10">
        <v>14</v>
      </c>
      <c r="CE9" s="19" t="e">
        <v>#N/A</v>
      </c>
      <c r="CF9" s="19" t="e">
        <v>#N/A</v>
      </c>
      <c r="CG9" s="10">
        <v>-1</v>
      </c>
      <c r="CH9" s="19" t="e">
        <v>#N/A</v>
      </c>
      <c r="CI9" s="19" t="e">
        <v>#N/A</v>
      </c>
      <c r="CJ9" s="19" t="e">
        <v>#N/A</v>
      </c>
      <c r="CK9" s="19" t="e">
        <v>#N/A</v>
      </c>
      <c r="CL9" s="19" t="e">
        <v>#N/A</v>
      </c>
      <c r="CM9" s="19" t="e">
        <v>#N/A</v>
      </c>
      <c r="CN9" s="19" t="e">
        <v>#N/A</v>
      </c>
      <c r="CO9" s="19" t="e">
        <v>#N/A</v>
      </c>
      <c r="CP9" s="19" t="e">
        <v>#N/A</v>
      </c>
      <c r="CQ9" s="19" t="e">
        <v>#N/A</v>
      </c>
      <c r="CR9" s="19" t="e">
        <v>#N/A</v>
      </c>
      <c r="CS9" s="19" t="e">
        <v>#N/A</v>
      </c>
    </row>
    <row r="10" spans="1:97" ht="15" thickBot="1">
      <c r="A10" s="17">
        <v>34608</v>
      </c>
      <c r="B10" s="10">
        <v>1994</v>
      </c>
      <c r="C10" s="10">
        <v>10</v>
      </c>
      <c r="D10" s="10">
        <v>1.9E-2</v>
      </c>
      <c r="E10" s="10">
        <v>2.7E-2</v>
      </c>
      <c r="F10" s="10">
        <v>3.2000000000000001E-2</v>
      </c>
      <c r="G10" s="10">
        <v>1.7000000000000001E-2</v>
      </c>
      <c r="H10" s="10">
        <v>2.1000000000000001E-2</v>
      </c>
      <c r="I10" s="10">
        <v>4.0000000000000001E-3</v>
      </c>
      <c r="J10" s="10">
        <v>4.0000000000000001E-3</v>
      </c>
      <c r="K10" s="10">
        <v>1.2999999999999999E-2</v>
      </c>
      <c r="L10" s="10">
        <v>-2.1999999999999999E-2</v>
      </c>
      <c r="M10" s="10">
        <v>-2.4E-2</v>
      </c>
      <c r="N10" s="10">
        <v>5.2499999999999997E-4</v>
      </c>
      <c r="O10" s="10">
        <v>2.6080000000000001E-3</v>
      </c>
      <c r="P10" s="18"/>
      <c r="Q10" s="19" t="e">
        <v>#N/A</v>
      </c>
      <c r="R10" s="19" t="e">
        <v>#N/A</v>
      </c>
      <c r="S10" s="19" t="e">
        <v>#N/A</v>
      </c>
      <c r="T10" s="10">
        <v>0.85599999999999998</v>
      </c>
      <c r="U10" s="19" t="e">
        <v>#N/A</v>
      </c>
      <c r="V10" s="19" t="e">
        <v>#N/A</v>
      </c>
      <c r="W10" s="19" t="e">
        <v>#N/A</v>
      </c>
      <c r="X10" s="19" t="e">
        <v>#N/A</v>
      </c>
      <c r="Y10" s="19" t="e">
        <v>#N/A</v>
      </c>
      <c r="Z10" s="19" t="e">
        <v>#N/A</v>
      </c>
      <c r="AA10" s="19" t="e">
        <v>#N/A</v>
      </c>
      <c r="AB10" s="10">
        <v>0.95599999999999996</v>
      </c>
      <c r="AC10" s="10">
        <v>-0.88400000000000001</v>
      </c>
      <c r="AD10" s="10">
        <v>-3.4000000000000002E-2</v>
      </c>
      <c r="AE10" s="19" t="e">
        <v>#N/A</v>
      </c>
      <c r="AF10" s="19" t="e">
        <v>#N/A</v>
      </c>
      <c r="AG10" s="19" t="e">
        <v>#N/A</v>
      </c>
      <c r="AH10" s="10">
        <v>0.63600000000000001</v>
      </c>
      <c r="AI10" s="19" t="e">
        <v>#N/A</v>
      </c>
      <c r="AJ10" s="19" t="e">
        <v>#N/A</v>
      </c>
      <c r="AK10" s="19" t="e">
        <v>#N/A</v>
      </c>
      <c r="AL10" s="10">
        <v>0.76600000000000001</v>
      </c>
      <c r="AM10" s="19" t="e">
        <v>#N/A</v>
      </c>
      <c r="AN10" s="10">
        <v>0.67600000000000005</v>
      </c>
      <c r="AO10" s="10">
        <v>1.196</v>
      </c>
      <c r="AP10" s="19" t="e">
        <v>#N/A</v>
      </c>
      <c r="AQ10" s="10">
        <v>1.1060000000000001</v>
      </c>
      <c r="AR10" s="19" t="e">
        <v>#N/A</v>
      </c>
      <c r="AS10" s="19" t="e">
        <v>#N/A</v>
      </c>
      <c r="AT10" s="19" t="e">
        <v>#N/A</v>
      </c>
      <c r="AU10" s="19" t="e">
        <v>#N/A</v>
      </c>
      <c r="AV10" s="19" t="e">
        <v>#N/A</v>
      </c>
      <c r="AW10" s="23">
        <v>0.22600000000000001</v>
      </c>
      <c r="AX10" s="21" t="e">
        <v>#N/A</v>
      </c>
      <c r="AY10" s="21" t="e">
        <v>#N/A</v>
      </c>
      <c r="AZ10" s="21" t="e">
        <v>#N/A</v>
      </c>
      <c r="BA10" s="21" t="e">
        <v>#N/A</v>
      </c>
      <c r="BB10" s="21" t="e">
        <v>#N/A</v>
      </c>
      <c r="BC10" s="21" t="e">
        <v>#N/A</v>
      </c>
      <c r="BD10" s="21" t="e">
        <v>#N/A</v>
      </c>
      <c r="BE10" s="22"/>
      <c r="BF10" s="19" t="e">
        <v>#N/A</v>
      </c>
      <c r="BG10" s="19" t="e">
        <v>#N/A</v>
      </c>
      <c r="BH10" s="19" t="e">
        <v>#N/A</v>
      </c>
      <c r="BI10" s="10">
        <v>0.86</v>
      </c>
      <c r="BJ10" s="19" t="e">
        <v>#N/A</v>
      </c>
      <c r="BK10" s="19" t="e">
        <v>#N/A</v>
      </c>
      <c r="BL10" s="19" t="e">
        <v>#N/A</v>
      </c>
      <c r="BM10" s="19" t="e">
        <v>#N/A</v>
      </c>
      <c r="BN10" s="19" t="e">
        <v>#N/A</v>
      </c>
      <c r="BO10" s="19" t="e">
        <v>#N/A</v>
      </c>
      <c r="BP10" s="19" t="e">
        <v>#N/A</v>
      </c>
      <c r="BQ10" s="10">
        <v>0.96</v>
      </c>
      <c r="BR10" s="10">
        <v>-0.88</v>
      </c>
      <c r="BS10" s="10">
        <v>-0.03</v>
      </c>
      <c r="BT10" s="19" t="e">
        <v>#N/A</v>
      </c>
      <c r="BU10" s="19" t="e">
        <v>#N/A</v>
      </c>
      <c r="BV10" s="19" t="e">
        <v>#N/A</v>
      </c>
      <c r="BW10" s="10">
        <v>0.64</v>
      </c>
      <c r="BX10" s="19" t="e">
        <v>#N/A</v>
      </c>
      <c r="BY10" s="19" t="e">
        <v>#N/A</v>
      </c>
      <c r="BZ10" s="19" t="e">
        <v>#N/A</v>
      </c>
      <c r="CA10" s="10">
        <v>0.77</v>
      </c>
      <c r="CB10" s="19" t="e">
        <v>#N/A</v>
      </c>
      <c r="CC10" s="10">
        <v>0.68</v>
      </c>
      <c r="CD10" s="10">
        <v>1.2</v>
      </c>
      <c r="CE10" s="10">
        <v>0.23</v>
      </c>
      <c r="CF10" s="19" t="e">
        <v>#N/A</v>
      </c>
      <c r="CG10" s="10">
        <v>1.1100000000000001</v>
      </c>
      <c r="CH10" s="19" t="e">
        <v>#N/A</v>
      </c>
      <c r="CI10" s="19" t="e">
        <v>#N/A</v>
      </c>
      <c r="CJ10" s="19" t="e">
        <v>#N/A</v>
      </c>
      <c r="CK10" s="19" t="e">
        <v>#N/A</v>
      </c>
      <c r="CL10" s="19" t="e">
        <v>#N/A</v>
      </c>
      <c r="CM10" s="19" t="e">
        <v>#N/A</v>
      </c>
      <c r="CN10" s="19" t="e">
        <v>#N/A</v>
      </c>
      <c r="CO10" s="19" t="e">
        <v>#N/A</v>
      </c>
      <c r="CP10" s="19" t="e">
        <v>#N/A</v>
      </c>
      <c r="CQ10" s="19" t="e">
        <v>#N/A</v>
      </c>
      <c r="CR10" s="19" t="e">
        <v>#N/A</v>
      </c>
      <c r="CS10" s="19" t="e">
        <v>#N/A</v>
      </c>
    </row>
    <row r="11" spans="1:97" ht="15" thickBot="1">
      <c r="A11" s="17">
        <v>34639</v>
      </c>
      <c r="B11" s="10">
        <v>1994</v>
      </c>
      <c r="C11" s="10">
        <v>11</v>
      </c>
      <c r="D11" s="10">
        <v>-5.3999999999999999E-2</v>
      </c>
      <c r="E11" s="10">
        <v>-4.4999999999999998E-2</v>
      </c>
      <c r="F11" s="10">
        <v>-4.9000000000000002E-2</v>
      </c>
      <c r="G11" s="10">
        <v>-3.6999999999999998E-2</v>
      </c>
      <c r="H11" s="10">
        <v>-0.04</v>
      </c>
      <c r="I11" s="10">
        <v>4.0000000000000001E-3</v>
      </c>
      <c r="J11" s="10">
        <v>4.0000000000000001E-3</v>
      </c>
      <c r="K11" s="10">
        <v>-0.04</v>
      </c>
      <c r="L11" s="10">
        <v>-2E-3</v>
      </c>
      <c r="M11" s="10">
        <v>-1E-3</v>
      </c>
      <c r="N11" s="10">
        <v>5.3300000000000005E-4</v>
      </c>
      <c r="O11" s="10">
        <v>2.4250000000000001E-3</v>
      </c>
      <c r="P11" s="18"/>
      <c r="Q11" s="19" t="e">
        <v>#N/A</v>
      </c>
      <c r="R11" s="19" t="e">
        <v>#N/A</v>
      </c>
      <c r="S11" s="19" t="e">
        <v>#N/A</v>
      </c>
      <c r="T11" s="10">
        <v>-0.59399999999999997</v>
      </c>
      <c r="U11" s="19" t="e">
        <v>#N/A</v>
      </c>
      <c r="V11" s="19" t="e">
        <v>#N/A</v>
      </c>
      <c r="W11" s="19" t="e">
        <v>#N/A</v>
      </c>
      <c r="X11" s="19" t="e">
        <v>#N/A</v>
      </c>
      <c r="Y11" s="19" t="e">
        <v>#N/A</v>
      </c>
      <c r="Z11" s="19" t="e">
        <v>#N/A</v>
      </c>
      <c r="AA11" s="19" t="e">
        <v>#N/A</v>
      </c>
      <c r="AB11" s="10">
        <v>-2.004</v>
      </c>
      <c r="AC11" s="10">
        <v>-2.9239999999999999</v>
      </c>
      <c r="AD11" s="10">
        <v>0.85599999999999998</v>
      </c>
      <c r="AE11" s="19" t="e">
        <v>#N/A</v>
      </c>
      <c r="AF11" s="19" t="e">
        <v>#N/A</v>
      </c>
      <c r="AG11" s="19" t="e">
        <v>#N/A</v>
      </c>
      <c r="AH11" s="10">
        <v>1.1459999999999999</v>
      </c>
      <c r="AI11" s="19" t="e">
        <v>#N/A</v>
      </c>
      <c r="AJ11" s="19" t="e">
        <v>#N/A</v>
      </c>
      <c r="AK11" s="19" t="e">
        <v>#N/A</v>
      </c>
      <c r="AL11" s="10">
        <v>-2.9740000000000002</v>
      </c>
      <c r="AM11" s="19" t="e">
        <v>#N/A</v>
      </c>
      <c r="AN11" s="10">
        <v>-0.93400000000000005</v>
      </c>
      <c r="AO11" s="10">
        <v>3.0960000000000001</v>
      </c>
      <c r="AP11" s="19" t="e">
        <v>#N/A</v>
      </c>
      <c r="AQ11" s="10">
        <v>-1.004</v>
      </c>
      <c r="AR11" s="19" t="e">
        <v>#N/A</v>
      </c>
      <c r="AS11" s="19" t="e">
        <v>#N/A</v>
      </c>
      <c r="AT11" s="19" t="e">
        <v>#N/A</v>
      </c>
      <c r="AU11" s="19" t="e">
        <v>#N/A</v>
      </c>
      <c r="AV11" s="19" t="e">
        <v>#N/A</v>
      </c>
      <c r="AW11" s="20" t="e">
        <v>#N/A</v>
      </c>
      <c r="AX11" s="21" t="e">
        <v>#N/A</v>
      </c>
      <c r="AY11" s="21" t="e">
        <v>#N/A</v>
      </c>
      <c r="AZ11" s="21" t="e">
        <v>#N/A</v>
      </c>
      <c r="BA11" s="21" t="e">
        <v>#N/A</v>
      </c>
      <c r="BB11" s="21" t="e">
        <v>#N/A</v>
      </c>
      <c r="BC11" s="21" t="e">
        <v>#N/A</v>
      </c>
      <c r="BD11" s="21" t="e">
        <v>#N/A</v>
      </c>
      <c r="BE11" s="22"/>
      <c r="BF11" s="19" t="e">
        <v>#N/A</v>
      </c>
      <c r="BG11" s="19" t="e">
        <v>#N/A</v>
      </c>
      <c r="BH11" s="19" t="e">
        <v>#N/A</v>
      </c>
      <c r="BI11" s="10">
        <v>-0.59</v>
      </c>
      <c r="BJ11" s="19" t="e">
        <v>#N/A</v>
      </c>
      <c r="BK11" s="19" t="e">
        <v>#N/A</v>
      </c>
      <c r="BL11" s="19" t="e">
        <v>#N/A</v>
      </c>
      <c r="BM11" s="19" t="e">
        <v>#N/A</v>
      </c>
      <c r="BN11" s="19" t="e">
        <v>#N/A</v>
      </c>
      <c r="BO11" s="19" t="e">
        <v>#N/A</v>
      </c>
      <c r="BP11" s="19" t="e">
        <v>#N/A</v>
      </c>
      <c r="BQ11" s="10">
        <v>-2</v>
      </c>
      <c r="BR11" s="10">
        <v>-2.92</v>
      </c>
      <c r="BS11" s="10">
        <v>0.86</v>
      </c>
      <c r="BT11" s="19" t="e">
        <v>#N/A</v>
      </c>
      <c r="BU11" s="19" t="e">
        <v>#N/A</v>
      </c>
      <c r="BV11" s="19" t="e">
        <v>#N/A</v>
      </c>
      <c r="BW11" s="10">
        <v>1.1499999999999999</v>
      </c>
      <c r="BX11" s="19" t="e">
        <v>#N/A</v>
      </c>
      <c r="BY11" s="19" t="e">
        <v>#N/A</v>
      </c>
      <c r="BZ11" s="19" t="e">
        <v>#N/A</v>
      </c>
      <c r="CA11" s="10">
        <v>-2.97</v>
      </c>
      <c r="CB11" s="19" t="e">
        <v>#N/A</v>
      </c>
      <c r="CC11" s="10">
        <v>-0.93</v>
      </c>
      <c r="CD11" s="10">
        <v>3.1</v>
      </c>
      <c r="CE11" s="19" t="e">
        <v>#N/A</v>
      </c>
      <c r="CF11" s="19" t="e">
        <v>#N/A</v>
      </c>
      <c r="CG11" s="10">
        <v>-1</v>
      </c>
      <c r="CH11" s="19" t="e">
        <v>#N/A</v>
      </c>
      <c r="CI11" s="19" t="e">
        <v>#N/A</v>
      </c>
      <c r="CJ11" s="19" t="e">
        <v>#N/A</v>
      </c>
      <c r="CK11" s="19" t="e">
        <v>#N/A</v>
      </c>
      <c r="CL11" s="19" t="e">
        <v>#N/A</v>
      </c>
      <c r="CM11" s="19" t="e">
        <v>#N/A</v>
      </c>
      <c r="CN11" s="19" t="e">
        <v>#N/A</v>
      </c>
      <c r="CO11" s="19" t="e">
        <v>#N/A</v>
      </c>
      <c r="CP11" s="19" t="e">
        <v>#N/A</v>
      </c>
      <c r="CQ11" s="19" t="e">
        <v>#N/A</v>
      </c>
      <c r="CR11" s="19" t="e">
        <v>#N/A</v>
      </c>
      <c r="CS11" s="19" t="e">
        <v>#N/A</v>
      </c>
    </row>
    <row r="12" spans="1:97" ht="15" thickBot="1">
      <c r="A12" s="17">
        <v>34669</v>
      </c>
      <c r="B12" s="10">
        <v>1994</v>
      </c>
      <c r="C12" s="10">
        <v>12</v>
      </c>
      <c r="D12" s="10">
        <v>-6.0000000000000001E-3</v>
      </c>
      <c r="E12" s="10">
        <v>8.0000000000000002E-3</v>
      </c>
      <c r="F12" s="10">
        <v>5.0000000000000001E-3</v>
      </c>
      <c r="G12" s="10">
        <v>1.2999999999999999E-2</v>
      </c>
      <c r="H12" s="10">
        <v>1.2E-2</v>
      </c>
      <c r="I12" s="10">
        <v>4.0000000000000001E-3</v>
      </c>
      <c r="J12" s="10">
        <v>5.0000000000000001E-3</v>
      </c>
      <c r="K12" s="10">
        <v>8.9999999999999993E-3</v>
      </c>
      <c r="L12" s="10">
        <v>1E-3</v>
      </c>
      <c r="M12" s="10">
        <v>3.0000000000000001E-3</v>
      </c>
      <c r="N12" s="10">
        <v>5.3300000000000005E-4</v>
      </c>
      <c r="O12" s="10">
        <v>1.9919999999999998E-3</v>
      </c>
      <c r="P12" s="18"/>
      <c r="Q12" s="19" t="e">
        <v>#N/A</v>
      </c>
      <c r="R12" s="19" t="e">
        <v>#N/A</v>
      </c>
      <c r="S12" s="19" t="e">
        <v>#N/A</v>
      </c>
      <c r="T12" s="10">
        <v>7.5999999999999998E-2</v>
      </c>
      <c r="U12" s="19" t="e">
        <v>#N/A</v>
      </c>
      <c r="V12" s="19" t="e">
        <v>#N/A</v>
      </c>
      <c r="W12" s="19" t="e">
        <v>#N/A</v>
      </c>
      <c r="X12" s="19" t="e">
        <v>#N/A</v>
      </c>
      <c r="Y12" s="19" t="e">
        <v>#N/A</v>
      </c>
      <c r="Z12" s="19" t="e">
        <v>#N/A</v>
      </c>
      <c r="AA12" s="19" t="e">
        <v>#N/A</v>
      </c>
      <c r="AB12" s="10">
        <v>-2.1240000000000001</v>
      </c>
      <c r="AC12" s="10">
        <v>-2.4740000000000002</v>
      </c>
      <c r="AD12" s="10">
        <v>0.20599999999999999</v>
      </c>
      <c r="AE12" s="19" t="e">
        <v>#N/A</v>
      </c>
      <c r="AF12" s="19" t="e">
        <v>#N/A</v>
      </c>
      <c r="AG12" s="19" t="e">
        <v>#N/A</v>
      </c>
      <c r="AH12" s="10">
        <v>-0.59399999999999997</v>
      </c>
      <c r="AI12" s="19" t="e">
        <v>#N/A</v>
      </c>
      <c r="AJ12" s="19" t="e">
        <v>#N/A</v>
      </c>
      <c r="AK12" s="19" t="e">
        <v>#N/A</v>
      </c>
      <c r="AL12" s="10">
        <v>-1.1040000000000001</v>
      </c>
      <c r="AM12" s="19" t="e">
        <v>#N/A</v>
      </c>
      <c r="AN12" s="10">
        <v>-0.99399999999999999</v>
      </c>
      <c r="AO12" s="10">
        <v>-0.60399999999999998</v>
      </c>
      <c r="AP12" s="19" t="e">
        <v>#N/A</v>
      </c>
      <c r="AQ12" s="10">
        <v>-7.6040000000000001</v>
      </c>
      <c r="AR12" s="19" t="e">
        <v>#N/A</v>
      </c>
      <c r="AS12" s="19" t="e">
        <v>#N/A</v>
      </c>
      <c r="AT12" s="19" t="e">
        <v>#N/A</v>
      </c>
      <c r="AU12" s="19" t="e">
        <v>#N/A</v>
      </c>
      <c r="AV12" s="19" t="e">
        <v>#N/A</v>
      </c>
      <c r="AW12" s="20" t="e">
        <v>#N/A</v>
      </c>
      <c r="AX12" s="21" t="e">
        <v>#N/A</v>
      </c>
      <c r="AY12" s="21" t="e">
        <v>#N/A</v>
      </c>
      <c r="AZ12" s="21" t="e">
        <v>#N/A</v>
      </c>
      <c r="BA12" s="21" t="e">
        <v>#N/A</v>
      </c>
      <c r="BB12" s="21" t="e">
        <v>#N/A</v>
      </c>
      <c r="BC12" s="21" t="e">
        <v>#N/A</v>
      </c>
      <c r="BD12" s="21" t="e">
        <v>#N/A</v>
      </c>
      <c r="BE12" s="22"/>
      <c r="BF12" s="19" t="e">
        <v>#N/A</v>
      </c>
      <c r="BG12" s="19" t="e">
        <v>#N/A</v>
      </c>
      <c r="BH12" s="19" t="e">
        <v>#N/A</v>
      </c>
      <c r="BI12" s="10">
        <v>0.08</v>
      </c>
      <c r="BJ12" s="19" t="e">
        <v>#N/A</v>
      </c>
      <c r="BK12" s="19" t="e">
        <v>#N/A</v>
      </c>
      <c r="BL12" s="19" t="e">
        <v>#N/A</v>
      </c>
      <c r="BM12" s="19" t="e">
        <v>#N/A</v>
      </c>
      <c r="BN12" s="19" t="e">
        <v>#N/A</v>
      </c>
      <c r="BO12" s="19" t="e">
        <v>#N/A</v>
      </c>
      <c r="BP12" s="19" t="e">
        <v>#N/A</v>
      </c>
      <c r="BQ12" s="10">
        <v>-2.12</v>
      </c>
      <c r="BR12" s="10">
        <v>-2.4700000000000002</v>
      </c>
      <c r="BS12" s="10">
        <v>0.21</v>
      </c>
      <c r="BT12" s="19" t="e">
        <v>#N/A</v>
      </c>
      <c r="BU12" s="19" t="e">
        <v>#N/A</v>
      </c>
      <c r="BV12" s="19" t="e">
        <v>#N/A</v>
      </c>
      <c r="BW12" s="10">
        <v>-0.59</v>
      </c>
      <c r="BX12" s="19" t="e">
        <v>#N/A</v>
      </c>
      <c r="BY12" s="19" t="e">
        <v>#N/A</v>
      </c>
      <c r="BZ12" s="19" t="e">
        <v>#N/A</v>
      </c>
      <c r="CA12" s="10">
        <v>-1.1000000000000001</v>
      </c>
      <c r="CB12" s="19" t="e">
        <v>#N/A</v>
      </c>
      <c r="CC12" s="10">
        <v>-0.99</v>
      </c>
      <c r="CD12" s="10">
        <v>-0.6</v>
      </c>
      <c r="CE12" s="19" t="e">
        <v>#N/A</v>
      </c>
      <c r="CF12" s="19" t="e">
        <v>#N/A</v>
      </c>
      <c r="CG12" s="10">
        <v>-7.6</v>
      </c>
      <c r="CH12" s="19" t="e">
        <v>#N/A</v>
      </c>
      <c r="CI12" s="19" t="e">
        <v>#N/A</v>
      </c>
      <c r="CJ12" s="19" t="e">
        <v>#N/A</v>
      </c>
      <c r="CK12" s="19" t="e">
        <v>#N/A</v>
      </c>
      <c r="CL12" s="19" t="e">
        <v>#N/A</v>
      </c>
      <c r="CM12" s="19" t="e">
        <v>#N/A</v>
      </c>
      <c r="CN12" s="19" t="e">
        <v>#N/A</v>
      </c>
      <c r="CO12" s="19" t="e">
        <v>#N/A</v>
      </c>
      <c r="CP12" s="19" t="e">
        <v>#N/A</v>
      </c>
      <c r="CQ12" s="19" t="e">
        <v>#N/A</v>
      </c>
      <c r="CR12" s="19" t="e">
        <v>#N/A</v>
      </c>
      <c r="CS12" s="19" t="e">
        <v>#N/A</v>
      </c>
    </row>
    <row r="13" spans="1:97" ht="15" thickBot="1">
      <c r="A13" s="17">
        <v>34700</v>
      </c>
      <c r="B13" s="10">
        <v>1995</v>
      </c>
      <c r="C13" s="10">
        <v>1</v>
      </c>
      <c r="D13" s="10">
        <v>-4.5999999999999999E-2</v>
      </c>
      <c r="E13" s="10">
        <v>-1.7000000000000001E-2</v>
      </c>
      <c r="F13" s="10">
        <v>-0.04</v>
      </c>
      <c r="G13" s="10">
        <v>2.1999999999999999E-2</v>
      </c>
      <c r="H13" s="10">
        <v>2.4E-2</v>
      </c>
      <c r="I13" s="10">
        <v>4.0000000000000001E-3</v>
      </c>
      <c r="J13" s="10">
        <v>5.0000000000000001E-3</v>
      </c>
      <c r="K13" s="10">
        <v>1.7999999999999999E-2</v>
      </c>
      <c r="L13" s="10">
        <v>-0.03</v>
      </c>
      <c r="M13" s="10">
        <v>1.6E-2</v>
      </c>
      <c r="N13" s="10">
        <v>5.1699999999999999E-4</v>
      </c>
      <c r="O13" s="10">
        <v>1.8829999999999999E-3</v>
      </c>
      <c r="P13" s="18"/>
      <c r="Q13" s="19" t="e">
        <v>#N/A</v>
      </c>
      <c r="R13" s="19" t="e">
        <v>#N/A</v>
      </c>
      <c r="S13" s="19" t="e">
        <v>#N/A</v>
      </c>
      <c r="T13" s="10">
        <v>0.96599999999999997</v>
      </c>
      <c r="U13" s="19" t="e">
        <v>#N/A</v>
      </c>
      <c r="V13" s="19" t="e">
        <v>#N/A</v>
      </c>
      <c r="W13" s="19" t="e">
        <v>#N/A</v>
      </c>
      <c r="X13" s="19" t="e">
        <v>#N/A</v>
      </c>
      <c r="Y13" s="19" t="e">
        <v>#N/A</v>
      </c>
      <c r="Z13" s="19" t="e">
        <v>#N/A</v>
      </c>
      <c r="AA13" s="19" t="e">
        <v>#N/A</v>
      </c>
      <c r="AB13" s="10">
        <v>-4.0000000000000001E-3</v>
      </c>
      <c r="AC13" s="10">
        <v>-1.1439999999999999</v>
      </c>
      <c r="AD13" s="10">
        <v>1.246</v>
      </c>
      <c r="AE13" s="19" t="e">
        <v>#N/A</v>
      </c>
      <c r="AF13" s="19" t="e">
        <v>#N/A</v>
      </c>
      <c r="AG13" s="19" t="e">
        <v>#N/A</v>
      </c>
      <c r="AH13" s="10">
        <v>0.53600000000000003</v>
      </c>
      <c r="AI13" s="19" t="e">
        <v>#N/A</v>
      </c>
      <c r="AJ13" s="19" t="e">
        <v>#N/A</v>
      </c>
      <c r="AK13" s="19" t="e">
        <v>#N/A</v>
      </c>
      <c r="AL13" s="10">
        <v>6.6000000000000003E-2</v>
      </c>
      <c r="AM13" s="19" t="e">
        <v>#N/A</v>
      </c>
      <c r="AN13" s="10">
        <v>0.54600000000000004</v>
      </c>
      <c r="AO13" s="10">
        <v>-0.504</v>
      </c>
      <c r="AP13" s="19" t="e">
        <v>#N/A</v>
      </c>
      <c r="AQ13" s="10">
        <v>5.9260000000000002</v>
      </c>
      <c r="AR13" s="19" t="e">
        <v>#N/A</v>
      </c>
      <c r="AS13" s="19" t="e">
        <v>#N/A</v>
      </c>
      <c r="AT13" s="19" t="e">
        <v>#N/A</v>
      </c>
      <c r="AU13" s="19" t="e">
        <v>#N/A</v>
      </c>
      <c r="AV13" s="19" t="e">
        <v>#N/A</v>
      </c>
      <c r="AW13" s="23">
        <v>1.4359999999999999</v>
      </c>
      <c r="AX13" s="21" t="e">
        <v>#N/A</v>
      </c>
      <c r="AY13" s="21" t="e">
        <v>#N/A</v>
      </c>
      <c r="AZ13" s="21" t="e">
        <v>#N/A</v>
      </c>
      <c r="BA13" s="21" t="e">
        <v>#N/A</v>
      </c>
      <c r="BB13" s="21" t="e">
        <v>#N/A</v>
      </c>
      <c r="BC13" s="21" t="e">
        <v>#N/A</v>
      </c>
      <c r="BD13" s="21" t="e">
        <v>#N/A</v>
      </c>
      <c r="BE13" s="22"/>
      <c r="BF13" s="19" t="e">
        <v>#N/A</v>
      </c>
      <c r="BG13" s="19" t="e">
        <v>#N/A</v>
      </c>
      <c r="BH13" s="19" t="e">
        <v>#N/A</v>
      </c>
      <c r="BI13" s="10">
        <v>0.97</v>
      </c>
      <c r="BJ13" s="19" t="e">
        <v>#N/A</v>
      </c>
      <c r="BK13" s="19" t="e">
        <v>#N/A</v>
      </c>
      <c r="BL13" s="19" t="e">
        <v>#N/A</v>
      </c>
      <c r="BM13" s="19" t="e">
        <v>#N/A</v>
      </c>
      <c r="BN13" s="19" t="e">
        <v>#N/A</v>
      </c>
      <c r="BO13" s="19" t="e">
        <v>#N/A</v>
      </c>
      <c r="BP13" s="19" t="e">
        <v>#N/A</v>
      </c>
      <c r="BQ13" s="10">
        <v>0</v>
      </c>
      <c r="BR13" s="10">
        <v>-1.1399999999999999</v>
      </c>
      <c r="BS13" s="10">
        <v>1.25</v>
      </c>
      <c r="BT13" s="19" t="e">
        <v>#N/A</v>
      </c>
      <c r="BU13" s="19" t="e">
        <v>#N/A</v>
      </c>
      <c r="BV13" s="19" t="e">
        <v>#N/A</v>
      </c>
      <c r="BW13" s="10">
        <v>0.54</v>
      </c>
      <c r="BX13" s="19" t="e">
        <v>#N/A</v>
      </c>
      <c r="BY13" s="19" t="e">
        <v>#N/A</v>
      </c>
      <c r="BZ13" s="19" t="e">
        <v>#N/A</v>
      </c>
      <c r="CA13" s="10">
        <v>7.0000000000000007E-2</v>
      </c>
      <c r="CB13" s="19" t="e">
        <v>#N/A</v>
      </c>
      <c r="CC13" s="10">
        <v>0.55000000000000004</v>
      </c>
      <c r="CD13" s="10">
        <v>-0.5</v>
      </c>
      <c r="CE13" s="10">
        <v>1.44</v>
      </c>
      <c r="CF13" s="19" t="e">
        <v>#N/A</v>
      </c>
      <c r="CG13" s="10">
        <v>5.93</v>
      </c>
      <c r="CH13" s="19" t="e">
        <v>#N/A</v>
      </c>
      <c r="CI13" s="19" t="e">
        <v>#N/A</v>
      </c>
      <c r="CJ13" s="19" t="e">
        <v>#N/A</v>
      </c>
      <c r="CK13" s="19" t="e">
        <v>#N/A</v>
      </c>
      <c r="CL13" s="19" t="e">
        <v>#N/A</v>
      </c>
      <c r="CM13" s="19" t="e">
        <v>#N/A</v>
      </c>
      <c r="CN13" s="19" t="e">
        <v>#N/A</v>
      </c>
      <c r="CO13" s="19" t="e">
        <v>#N/A</v>
      </c>
      <c r="CP13" s="19" t="e">
        <v>#N/A</v>
      </c>
      <c r="CQ13" s="19" t="e">
        <v>#N/A</v>
      </c>
      <c r="CR13" s="19" t="e">
        <v>#N/A</v>
      </c>
      <c r="CS13" s="19" t="e">
        <v>#N/A</v>
      </c>
    </row>
    <row r="14" spans="1:97" ht="15" thickBot="1">
      <c r="A14" s="17">
        <v>34731</v>
      </c>
      <c r="B14" s="10">
        <v>1995</v>
      </c>
      <c r="C14" s="10">
        <v>2</v>
      </c>
      <c r="D14" s="10">
        <v>1.0999999999999999E-2</v>
      </c>
      <c r="E14" s="10">
        <v>1.2999999999999999E-2</v>
      </c>
      <c r="F14" s="10">
        <v>-4.0000000000000001E-3</v>
      </c>
      <c r="G14" s="10">
        <v>0.04</v>
      </c>
      <c r="H14" s="10">
        <v>3.5999999999999997E-2</v>
      </c>
      <c r="I14" s="10">
        <v>4.0000000000000001E-3</v>
      </c>
      <c r="J14" s="10">
        <v>5.0000000000000001E-3</v>
      </c>
      <c r="K14" s="10">
        <v>3.5999999999999997E-2</v>
      </c>
      <c r="L14" s="10">
        <v>-3.0000000000000001E-3</v>
      </c>
      <c r="M14" s="10">
        <v>4.0000000000000001E-3</v>
      </c>
      <c r="N14" s="10">
        <v>4.9200000000000003E-4</v>
      </c>
      <c r="O14" s="10">
        <v>1.6329999999999999E-3</v>
      </c>
      <c r="P14" s="18"/>
      <c r="Q14" s="19" t="e">
        <v>#N/A</v>
      </c>
      <c r="R14" s="19" t="e">
        <v>#N/A</v>
      </c>
      <c r="S14" s="19" t="e">
        <v>#N/A</v>
      </c>
      <c r="T14" s="10">
        <v>1.3160000000000001</v>
      </c>
      <c r="U14" s="19" t="e">
        <v>#N/A</v>
      </c>
      <c r="V14" s="19" t="e">
        <v>#N/A</v>
      </c>
      <c r="W14" s="19" t="e">
        <v>#N/A</v>
      </c>
      <c r="X14" s="19" t="e">
        <v>#N/A</v>
      </c>
      <c r="Y14" s="19" t="e">
        <v>#N/A</v>
      </c>
      <c r="Z14" s="19" t="e">
        <v>#N/A</v>
      </c>
      <c r="AA14" s="19" t="e">
        <v>#N/A</v>
      </c>
      <c r="AB14" s="10">
        <v>2.286</v>
      </c>
      <c r="AC14" s="10">
        <v>1.006</v>
      </c>
      <c r="AD14" s="10">
        <v>1.276</v>
      </c>
      <c r="AE14" s="19" t="e">
        <v>#N/A</v>
      </c>
      <c r="AF14" s="19" t="e">
        <v>#N/A</v>
      </c>
      <c r="AG14" s="19" t="e">
        <v>#N/A</v>
      </c>
      <c r="AH14" s="10">
        <v>0.51600000000000001</v>
      </c>
      <c r="AI14" s="19" t="e">
        <v>#N/A</v>
      </c>
      <c r="AJ14" s="10">
        <v>2.0760000000000001</v>
      </c>
      <c r="AK14" s="19" t="e">
        <v>#N/A</v>
      </c>
      <c r="AL14" s="10">
        <v>1.246</v>
      </c>
      <c r="AM14" s="19" t="e">
        <v>#N/A</v>
      </c>
      <c r="AN14" s="10">
        <v>2.7759999999999998</v>
      </c>
      <c r="AO14" s="10">
        <v>1.796</v>
      </c>
      <c r="AP14" s="19" t="e">
        <v>#N/A</v>
      </c>
      <c r="AQ14" s="10">
        <v>-5.2839999999999998</v>
      </c>
      <c r="AR14" s="19" t="e">
        <v>#N/A</v>
      </c>
      <c r="AS14" s="19" t="e">
        <v>#N/A</v>
      </c>
      <c r="AT14" s="19" t="e">
        <v>#N/A</v>
      </c>
      <c r="AU14" s="19" t="e">
        <v>#N/A</v>
      </c>
      <c r="AV14" s="19" t="e">
        <v>#N/A</v>
      </c>
      <c r="AW14" s="20" t="e">
        <v>#N/A</v>
      </c>
      <c r="AX14" s="21" t="e">
        <v>#N/A</v>
      </c>
      <c r="AY14" s="21" t="e">
        <v>#N/A</v>
      </c>
      <c r="AZ14" s="21" t="e">
        <v>#N/A</v>
      </c>
      <c r="BA14" s="21" t="e">
        <v>#N/A</v>
      </c>
      <c r="BB14" s="21" t="e">
        <v>#N/A</v>
      </c>
      <c r="BC14" s="21" t="e">
        <v>#N/A</v>
      </c>
      <c r="BD14" s="21" t="e">
        <v>#N/A</v>
      </c>
      <c r="BE14" s="22"/>
      <c r="BF14" s="19" t="e">
        <v>#N/A</v>
      </c>
      <c r="BG14" s="19" t="e">
        <v>#N/A</v>
      </c>
      <c r="BH14" s="19" t="e">
        <v>#N/A</v>
      </c>
      <c r="BI14" s="10">
        <v>1.32</v>
      </c>
      <c r="BJ14" s="19" t="e">
        <v>#N/A</v>
      </c>
      <c r="BK14" s="19" t="e">
        <v>#N/A</v>
      </c>
      <c r="BL14" s="19" t="e">
        <v>#N/A</v>
      </c>
      <c r="BM14" s="19" t="e">
        <v>#N/A</v>
      </c>
      <c r="BN14" s="19" t="e">
        <v>#N/A</v>
      </c>
      <c r="BO14" s="19" t="e">
        <v>#N/A</v>
      </c>
      <c r="BP14" s="19" t="e">
        <v>#N/A</v>
      </c>
      <c r="BQ14" s="10">
        <v>2.29</v>
      </c>
      <c r="BR14" s="10">
        <v>1.01</v>
      </c>
      <c r="BS14" s="10">
        <v>1.28</v>
      </c>
      <c r="BT14" s="19" t="e">
        <v>#N/A</v>
      </c>
      <c r="BU14" s="19" t="e">
        <v>#N/A</v>
      </c>
      <c r="BV14" s="19" t="e">
        <v>#N/A</v>
      </c>
      <c r="BW14" s="10">
        <v>0.52</v>
      </c>
      <c r="BX14" s="19" t="e">
        <v>#N/A</v>
      </c>
      <c r="BY14" s="10">
        <v>2.08</v>
      </c>
      <c r="BZ14" s="19" t="e">
        <v>#N/A</v>
      </c>
      <c r="CA14" s="10">
        <v>1.25</v>
      </c>
      <c r="CB14" s="19" t="e">
        <v>#N/A</v>
      </c>
      <c r="CC14" s="10">
        <v>2.78</v>
      </c>
      <c r="CD14" s="10">
        <v>1.8</v>
      </c>
      <c r="CE14" s="19" t="e">
        <v>#N/A</v>
      </c>
      <c r="CF14" s="19" t="e">
        <v>#N/A</v>
      </c>
      <c r="CG14" s="10">
        <v>-5.28</v>
      </c>
      <c r="CH14" s="19" t="e">
        <v>#N/A</v>
      </c>
      <c r="CI14" s="19" t="e">
        <v>#N/A</v>
      </c>
      <c r="CJ14" s="19" t="e">
        <v>#N/A</v>
      </c>
      <c r="CK14" s="19" t="e">
        <v>#N/A</v>
      </c>
      <c r="CL14" s="19" t="e">
        <v>#N/A</v>
      </c>
      <c r="CM14" s="19" t="e">
        <v>#N/A</v>
      </c>
      <c r="CN14" s="19" t="e">
        <v>#N/A</v>
      </c>
      <c r="CO14" s="19" t="e">
        <v>#N/A</v>
      </c>
      <c r="CP14" s="19" t="e">
        <v>#N/A</v>
      </c>
      <c r="CQ14" s="19" t="e">
        <v>#N/A</v>
      </c>
      <c r="CR14" s="19" t="e">
        <v>#N/A</v>
      </c>
      <c r="CS14" s="19" t="e">
        <v>#N/A</v>
      </c>
    </row>
    <row r="15" spans="1:97" ht="15" thickBot="1">
      <c r="A15" s="17">
        <v>34759</v>
      </c>
      <c r="B15" s="10">
        <v>1995</v>
      </c>
      <c r="C15" s="10">
        <v>3</v>
      </c>
      <c r="D15" s="10">
        <v>0.05</v>
      </c>
      <c r="E15" s="10">
        <v>4.5999999999999999E-2</v>
      </c>
      <c r="F15" s="10">
        <v>6.0999999999999999E-2</v>
      </c>
      <c r="G15" s="10">
        <v>2.7E-2</v>
      </c>
      <c r="H15" s="10">
        <v>2.7E-2</v>
      </c>
      <c r="I15" s="10">
        <v>5.0000000000000001E-3</v>
      </c>
      <c r="J15" s="10">
        <v>5.0000000000000001E-3</v>
      </c>
      <c r="K15" s="10">
        <v>2.1999999999999999E-2</v>
      </c>
      <c r="L15" s="10">
        <v>-4.0000000000000001E-3</v>
      </c>
      <c r="M15" s="10">
        <v>-2.1000000000000001E-2</v>
      </c>
      <c r="N15" s="10">
        <v>4.8299999999999998E-4</v>
      </c>
      <c r="O15" s="10">
        <v>1.5330000000000001E-3</v>
      </c>
      <c r="P15" s="18"/>
      <c r="Q15" s="19" t="e">
        <v>#N/A</v>
      </c>
      <c r="R15" s="19" t="e">
        <v>#N/A</v>
      </c>
      <c r="S15" s="19" t="e">
        <v>#N/A</v>
      </c>
      <c r="T15" s="10">
        <v>1.375</v>
      </c>
      <c r="U15" s="19" t="e">
        <v>#N/A</v>
      </c>
      <c r="V15" s="19" t="e">
        <v>#N/A</v>
      </c>
      <c r="W15" s="19" t="e">
        <v>#N/A</v>
      </c>
      <c r="X15" s="19" t="e">
        <v>#N/A</v>
      </c>
      <c r="Y15" s="19" t="e">
        <v>#N/A</v>
      </c>
      <c r="Z15" s="19" t="e">
        <v>#N/A</v>
      </c>
      <c r="AA15" s="19" t="e">
        <v>#N/A</v>
      </c>
      <c r="AB15" s="10">
        <v>0.60499999999999998</v>
      </c>
      <c r="AC15" s="10">
        <v>4.6349999999999998</v>
      </c>
      <c r="AD15" s="10">
        <v>1.7050000000000001</v>
      </c>
      <c r="AE15" s="19" t="e">
        <v>#N/A</v>
      </c>
      <c r="AF15" s="19" t="e">
        <v>#N/A</v>
      </c>
      <c r="AG15" s="19" t="e">
        <v>#N/A</v>
      </c>
      <c r="AH15" s="10">
        <v>1.085</v>
      </c>
      <c r="AI15" s="19" t="e">
        <v>#N/A</v>
      </c>
      <c r="AJ15" s="10">
        <v>4.875</v>
      </c>
      <c r="AK15" s="19" t="e">
        <v>#N/A</v>
      </c>
      <c r="AL15" s="10">
        <v>1.2849999999999999</v>
      </c>
      <c r="AM15" s="19" t="e">
        <v>#N/A</v>
      </c>
      <c r="AN15" s="10">
        <v>0.91500000000000004</v>
      </c>
      <c r="AO15" s="10">
        <v>2.895</v>
      </c>
      <c r="AP15" s="19" t="e">
        <v>#N/A</v>
      </c>
      <c r="AQ15" s="10">
        <v>6.3250000000000002</v>
      </c>
      <c r="AR15" s="19" t="e">
        <v>#N/A</v>
      </c>
      <c r="AS15" s="19" t="e">
        <v>#N/A</v>
      </c>
      <c r="AT15" s="19" t="e">
        <v>#N/A</v>
      </c>
      <c r="AU15" s="19" t="e">
        <v>#N/A</v>
      </c>
      <c r="AV15" s="19" t="e">
        <v>#N/A</v>
      </c>
      <c r="AW15" s="20" t="e">
        <v>#N/A</v>
      </c>
      <c r="AX15" s="21" t="e">
        <v>#N/A</v>
      </c>
      <c r="AY15" s="21" t="e">
        <v>#N/A</v>
      </c>
      <c r="AZ15" s="21" t="e">
        <v>#N/A</v>
      </c>
      <c r="BA15" s="21" t="e">
        <v>#N/A</v>
      </c>
      <c r="BB15" s="21" t="e">
        <v>#N/A</v>
      </c>
      <c r="BC15" s="21" t="e">
        <v>#N/A</v>
      </c>
      <c r="BD15" s="21" t="e">
        <v>#N/A</v>
      </c>
      <c r="BE15" s="22"/>
      <c r="BF15" s="19" t="e">
        <v>#N/A</v>
      </c>
      <c r="BG15" s="19" t="e">
        <v>#N/A</v>
      </c>
      <c r="BH15" s="19" t="e">
        <v>#N/A</v>
      </c>
      <c r="BI15" s="10">
        <v>1.38</v>
      </c>
      <c r="BJ15" s="19" t="e">
        <v>#N/A</v>
      </c>
      <c r="BK15" s="19" t="e">
        <v>#N/A</v>
      </c>
      <c r="BL15" s="19" t="e">
        <v>#N/A</v>
      </c>
      <c r="BM15" s="19" t="e">
        <v>#N/A</v>
      </c>
      <c r="BN15" s="19" t="e">
        <v>#N/A</v>
      </c>
      <c r="BO15" s="19" t="e">
        <v>#N/A</v>
      </c>
      <c r="BP15" s="19" t="e">
        <v>#N/A</v>
      </c>
      <c r="BQ15" s="10">
        <v>0.61</v>
      </c>
      <c r="BR15" s="10">
        <v>4.6399999999999997</v>
      </c>
      <c r="BS15" s="10">
        <v>1.71</v>
      </c>
      <c r="BT15" s="19" t="e">
        <v>#N/A</v>
      </c>
      <c r="BU15" s="19" t="e">
        <v>#N/A</v>
      </c>
      <c r="BV15" s="19" t="e">
        <v>#N/A</v>
      </c>
      <c r="BW15" s="10">
        <v>1.0900000000000001</v>
      </c>
      <c r="BX15" s="19" t="e">
        <v>#N/A</v>
      </c>
      <c r="BY15" s="10">
        <v>4.88</v>
      </c>
      <c r="BZ15" s="19" t="e">
        <v>#N/A</v>
      </c>
      <c r="CA15" s="10">
        <v>1.29</v>
      </c>
      <c r="CB15" s="19" t="e">
        <v>#N/A</v>
      </c>
      <c r="CC15" s="10">
        <v>0.92</v>
      </c>
      <c r="CD15" s="10">
        <v>2.9</v>
      </c>
      <c r="CE15" s="19" t="e">
        <v>#N/A</v>
      </c>
      <c r="CF15" s="19" t="e">
        <v>#N/A</v>
      </c>
      <c r="CG15" s="10">
        <v>6.33</v>
      </c>
      <c r="CH15" s="19" t="e">
        <v>#N/A</v>
      </c>
      <c r="CI15" s="19" t="e">
        <v>#N/A</v>
      </c>
      <c r="CJ15" s="19" t="e">
        <v>#N/A</v>
      </c>
      <c r="CK15" s="19" t="e">
        <v>#N/A</v>
      </c>
      <c r="CL15" s="19" t="e">
        <v>#N/A</v>
      </c>
      <c r="CM15" s="19" t="e">
        <v>#N/A</v>
      </c>
      <c r="CN15" s="19" t="e">
        <v>#N/A</v>
      </c>
      <c r="CO15" s="19" t="e">
        <v>#N/A</v>
      </c>
      <c r="CP15" s="19" t="e">
        <v>#N/A</v>
      </c>
      <c r="CQ15" s="19" t="e">
        <v>#N/A</v>
      </c>
      <c r="CR15" s="19" t="e">
        <v>#N/A</v>
      </c>
      <c r="CS15" s="19" t="e">
        <v>#N/A</v>
      </c>
    </row>
    <row r="16" spans="1:97" ht="15" thickBot="1">
      <c r="A16" s="17">
        <v>34790</v>
      </c>
      <c r="B16" s="10">
        <v>1995</v>
      </c>
      <c r="C16" s="10">
        <v>4</v>
      </c>
      <c r="D16" s="10">
        <v>3.2000000000000001E-2</v>
      </c>
      <c r="E16" s="10">
        <v>3.3000000000000002E-2</v>
      </c>
      <c r="F16" s="10">
        <v>3.5999999999999997E-2</v>
      </c>
      <c r="G16" s="10">
        <v>2.5999999999999999E-2</v>
      </c>
      <c r="H16" s="10">
        <v>2.8000000000000001E-2</v>
      </c>
      <c r="I16" s="10">
        <v>4.0000000000000001E-3</v>
      </c>
      <c r="J16" s="10">
        <v>5.0000000000000001E-3</v>
      </c>
      <c r="K16" s="10">
        <v>2.1000000000000001E-2</v>
      </c>
      <c r="L16" s="10">
        <v>-4.0000000000000001E-3</v>
      </c>
      <c r="M16" s="10">
        <v>1.7000000000000001E-2</v>
      </c>
      <c r="N16" s="10">
        <v>4.75E-4</v>
      </c>
      <c r="O16" s="10">
        <v>1.5E-3</v>
      </c>
      <c r="P16" s="18"/>
      <c r="Q16" s="19" t="e">
        <v>#N/A</v>
      </c>
      <c r="R16" s="19" t="e">
        <v>#N/A</v>
      </c>
      <c r="S16" s="19" t="e">
        <v>#N/A</v>
      </c>
      <c r="T16" s="10">
        <v>1.046</v>
      </c>
      <c r="U16" s="19" t="e">
        <v>#N/A</v>
      </c>
      <c r="V16" s="19" t="e">
        <v>#N/A</v>
      </c>
      <c r="W16" s="19" t="e">
        <v>#N/A</v>
      </c>
      <c r="X16" s="19" t="e">
        <v>#N/A</v>
      </c>
      <c r="Y16" s="19" t="e">
        <v>#N/A</v>
      </c>
      <c r="Z16" s="19" t="e">
        <v>#N/A</v>
      </c>
      <c r="AA16" s="19" t="e">
        <v>#N/A</v>
      </c>
      <c r="AB16" s="10">
        <v>1.1359999999999999</v>
      </c>
      <c r="AC16" s="10">
        <v>0.33600000000000002</v>
      </c>
      <c r="AD16" s="10">
        <v>0.86599999999999999</v>
      </c>
      <c r="AE16" s="19" t="e">
        <v>#N/A</v>
      </c>
      <c r="AF16" s="19" t="e">
        <v>#N/A</v>
      </c>
      <c r="AG16" s="19" t="e">
        <v>#N/A</v>
      </c>
      <c r="AH16" s="10">
        <v>0.46600000000000003</v>
      </c>
      <c r="AI16" s="19" t="e">
        <v>#N/A</v>
      </c>
      <c r="AJ16" s="10">
        <v>1.4159999999999999</v>
      </c>
      <c r="AK16" s="19" t="e">
        <v>#N/A</v>
      </c>
      <c r="AL16" s="10">
        <v>1.4259999999999999</v>
      </c>
      <c r="AM16" s="19" t="e">
        <v>#N/A</v>
      </c>
      <c r="AN16" s="10">
        <v>1.976</v>
      </c>
      <c r="AO16" s="10">
        <v>-2.8039999999999998</v>
      </c>
      <c r="AP16" s="19" t="e">
        <v>#N/A</v>
      </c>
      <c r="AQ16" s="10">
        <v>16.076000000000001</v>
      </c>
      <c r="AR16" s="19" t="e">
        <v>#N/A</v>
      </c>
      <c r="AS16" s="19" t="e">
        <v>#N/A</v>
      </c>
      <c r="AT16" s="19" t="e">
        <v>#N/A</v>
      </c>
      <c r="AU16" s="19" t="e">
        <v>#N/A</v>
      </c>
      <c r="AV16" s="19" t="e">
        <v>#N/A</v>
      </c>
      <c r="AW16" s="23">
        <v>3.956</v>
      </c>
      <c r="AX16" s="21" t="e">
        <v>#N/A</v>
      </c>
      <c r="AY16" s="21" t="e">
        <v>#N/A</v>
      </c>
      <c r="AZ16" s="21" t="e">
        <v>#N/A</v>
      </c>
      <c r="BA16" s="21" t="e">
        <v>#N/A</v>
      </c>
      <c r="BB16" s="21" t="e">
        <v>#N/A</v>
      </c>
      <c r="BC16" s="21" t="e">
        <v>#N/A</v>
      </c>
      <c r="BD16" s="21" t="e">
        <v>#N/A</v>
      </c>
      <c r="BE16" s="22"/>
      <c r="BF16" s="19" t="e">
        <v>#N/A</v>
      </c>
      <c r="BG16" s="19" t="e">
        <v>#N/A</v>
      </c>
      <c r="BH16" s="19" t="e">
        <v>#N/A</v>
      </c>
      <c r="BI16" s="10">
        <v>1.05</v>
      </c>
      <c r="BJ16" s="19" t="e">
        <v>#N/A</v>
      </c>
      <c r="BK16" s="19" t="e">
        <v>#N/A</v>
      </c>
      <c r="BL16" s="19" t="e">
        <v>#N/A</v>
      </c>
      <c r="BM16" s="19" t="e">
        <v>#N/A</v>
      </c>
      <c r="BN16" s="19" t="e">
        <v>#N/A</v>
      </c>
      <c r="BO16" s="19" t="e">
        <v>#N/A</v>
      </c>
      <c r="BP16" s="19" t="e">
        <v>#N/A</v>
      </c>
      <c r="BQ16" s="10">
        <v>1.1399999999999999</v>
      </c>
      <c r="BR16" s="10">
        <v>0.34</v>
      </c>
      <c r="BS16" s="10">
        <v>0.87</v>
      </c>
      <c r="BT16" s="19" t="e">
        <v>#N/A</v>
      </c>
      <c r="BU16" s="19" t="e">
        <v>#N/A</v>
      </c>
      <c r="BV16" s="19" t="e">
        <v>#N/A</v>
      </c>
      <c r="BW16" s="10">
        <v>0.47</v>
      </c>
      <c r="BX16" s="19" t="e">
        <v>#N/A</v>
      </c>
      <c r="BY16" s="10">
        <v>1.42</v>
      </c>
      <c r="BZ16" s="19" t="e">
        <v>#N/A</v>
      </c>
      <c r="CA16" s="10">
        <v>1.43</v>
      </c>
      <c r="CB16" s="19" t="e">
        <v>#N/A</v>
      </c>
      <c r="CC16" s="10">
        <v>1.98</v>
      </c>
      <c r="CD16" s="10">
        <v>-2.8</v>
      </c>
      <c r="CE16" s="10">
        <v>3.96</v>
      </c>
      <c r="CF16" s="19" t="e">
        <v>#N/A</v>
      </c>
      <c r="CG16" s="10">
        <v>16.079999999999998</v>
      </c>
      <c r="CH16" s="19" t="e">
        <v>#N/A</v>
      </c>
      <c r="CI16" s="19" t="e">
        <v>#N/A</v>
      </c>
      <c r="CJ16" s="19" t="e">
        <v>#N/A</v>
      </c>
      <c r="CK16" s="19" t="e">
        <v>#N/A</v>
      </c>
      <c r="CL16" s="19" t="e">
        <v>#N/A</v>
      </c>
      <c r="CM16" s="19" t="e">
        <v>#N/A</v>
      </c>
      <c r="CN16" s="19" t="e">
        <v>#N/A</v>
      </c>
      <c r="CO16" s="19" t="e">
        <v>#N/A</v>
      </c>
      <c r="CP16" s="19" t="e">
        <v>#N/A</v>
      </c>
      <c r="CQ16" s="19" t="e">
        <v>#N/A</v>
      </c>
      <c r="CR16" s="19" t="e">
        <v>#N/A</v>
      </c>
      <c r="CS16" s="19" t="e">
        <v>#N/A</v>
      </c>
    </row>
    <row r="17" spans="1:97" ht="15" thickBot="1">
      <c r="A17" s="17">
        <v>34820</v>
      </c>
      <c r="B17" s="10">
        <v>1995</v>
      </c>
      <c r="C17" s="10">
        <v>5</v>
      </c>
      <c r="D17" s="10">
        <v>7.0000000000000001E-3</v>
      </c>
      <c r="E17" s="10">
        <v>7.0000000000000001E-3</v>
      </c>
      <c r="F17" s="10">
        <v>-1.2999999999999999E-2</v>
      </c>
      <c r="G17" s="10">
        <v>3.4000000000000002E-2</v>
      </c>
      <c r="H17" s="10">
        <v>3.5999999999999997E-2</v>
      </c>
      <c r="I17" s="10">
        <v>5.0000000000000001E-3</v>
      </c>
      <c r="J17" s="10">
        <v>5.0000000000000001E-3</v>
      </c>
      <c r="K17" s="10">
        <v>2.9000000000000001E-2</v>
      </c>
      <c r="L17" s="10">
        <v>-2.1999999999999999E-2</v>
      </c>
      <c r="M17" s="10">
        <v>1.9E-2</v>
      </c>
      <c r="N17" s="10">
        <v>4.5800000000000002E-4</v>
      </c>
      <c r="O17" s="10">
        <v>1.1169999999999999E-3</v>
      </c>
      <c r="P17" s="18"/>
      <c r="Q17" s="19" t="e">
        <v>#N/A</v>
      </c>
      <c r="R17" s="19" t="e">
        <v>#N/A</v>
      </c>
      <c r="S17" s="19" t="e">
        <v>#N/A</v>
      </c>
      <c r="T17" s="10">
        <v>7.4999999999999997E-2</v>
      </c>
      <c r="U17" s="19" t="e">
        <v>#N/A</v>
      </c>
      <c r="V17" s="19" t="e">
        <v>#N/A</v>
      </c>
      <c r="W17" s="19" t="e">
        <v>#N/A</v>
      </c>
      <c r="X17" s="19" t="e">
        <v>#N/A</v>
      </c>
      <c r="Y17" s="19" t="e">
        <v>#N/A</v>
      </c>
      <c r="Z17" s="19" t="e">
        <v>#N/A</v>
      </c>
      <c r="AA17" s="19" t="e">
        <v>#N/A</v>
      </c>
      <c r="AB17" s="10">
        <v>0.29499999999999998</v>
      </c>
      <c r="AC17" s="10">
        <v>0.98499999999999999</v>
      </c>
      <c r="AD17" s="10">
        <v>1.155</v>
      </c>
      <c r="AE17" s="19" t="e">
        <v>#N/A</v>
      </c>
      <c r="AF17" s="19" t="e">
        <v>#N/A</v>
      </c>
      <c r="AG17" s="19" t="e">
        <v>#N/A</v>
      </c>
      <c r="AH17" s="10">
        <v>2.125</v>
      </c>
      <c r="AI17" s="19" t="e">
        <v>#N/A</v>
      </c>
      <c r="AJ17" s="10">
        <v>3.0550000000000002</v>
      </c>
      <c r="AK17" s="19" t="e">
        <v>#N/A</v>
      </c>
      <c r="AL17" s="10">
        <v>2.1850000000000001</v>
      </c>
      <c r="AM17" s="19" t="e">
        <v>#N/A</v>
      </c>
      <c r="AN17" s="10">
        <v>0.36499999999999999</v>
      </c>
      <c r="AO17" s="10">
        <v>9.2949999999999999</v>
      </c>
      <c r="AP17" s="19" t="e">
        <v>#N/A</v>
      </c>
      <c r="AQ17" s="10">
        <v>-6.3150000000000004</v>
      </c>
      <c r="AR17" s="19" t="e">
        <v>#N/A</v>
      </c>
      <c r="AS17" s="19" t="e">
        <v>#N/A</v>
      </c>
      <c r="AT17" s="19" t="e">
        <v>#N/A</v>
      </c>
      <c r="AU17" s="19" t="e">
        <v>#N/A</v>
      </c>
      <c r="AV17" s="19" t="e">
        <v>#N/A</v>
      </c>
      <c r="AW17" s="20" t="e">
        <v>#N/A</v>
      </c>
      <c r="AX17" s="21" t="e">
        <v>#N/A</v>
      </c>
      <c r="AY17" s="21" t="e">
        <v>#N/A</v>
      </c>
      <c r="AZ17" s="21" t="e">
        <v>#N/A</v>
      </c>
      <c r="BA17" s="21" t="e">
        <v>#N/A</v>
      </c>
      <c r="BB17" s="21" t="e">
        <v>#N/A</v>
      </c>
      <c r="BC17" s="21" t="e">
        <v>#N/A</v>
      </c>
      <c r="BD17" s="21" t="e">
        <v>#N/A</v>
      </c>
      <c r="BE17" s="22"/>
      <c r="BF17" s="19" t="e">
        <v>#N/A</v>
      </c>
      <c r="BG17" s="19" t="e">
        <v>#N/A</v>
      </c>
      <c r="BH17" s="19" t="e">
        <v>#N/A</v>
      </c>
      <c r="BI17" s="10">
        <v>0.08</v>
      </c>
      <c r="BJ17" s="19" t="e">
        <v>#N/A</v>
      </c>
      <c r="BK17" s="19" t="e">
        <v>#N/A</v>
      </c>
      <c r="BL17" s="19" t="e">
        <v>#N/A</v>
      </c>
      <c r="BM17" s="19" t="e">
        <v>#N/A</v>
      </c>
      <c r="BN17" s="19" t="e">
        <v>#N/A</v>
      </c>
      <c r="BO17" s="19" t="e">
        <v>#N/A</v>
      </c>
      <c r="BP17" s="19" t="e">
        <v>#N/A</v>
      </c>
      <c r="BQ17" s="10">
        <v>0.3</v>
      </c>
      <c r="BR17" s="10">
        <v>0.99</v>
      </c>
      <c r="BS17" s="10">
        <v>1.1599999999999999</v>
      </c>
      <c r="BT17" s="19" t="e">
        <v>#N/A</v>
      </c>
      <c r="BU17" s="19" t="e">
        <v>#N/A</v>
      </c>
      <c r="BV17" s="19" t="e">
        <v>#N/A</v>
      </c>
      <c r="BW17" s="10">
        <v>2.13</v>
      </c>
      <c r="BX17" s="19" t="e">
        <v>#N/A</v>
      </c>
      <c r="BY17" s="10">
        <v>3.06</v>
      </c>
      <c r="BZ17" s="19" t="e">
        <v>#N/A</v>
      </c>
      <c r="CA17" s="10">
        <v>2.19</v>
      </c>
      <c r="CB17" s="19" t="e">
        <v>#N/A</v>
      </c>
      <c r="CC17" s="10">
        <v>0.37</v>
      </c>
      <c r="CD17" s="10">
        <v>9.3000000000000007</v>
      </c>
      <c r="CE17" s="19" t="e">
        <v>#N/A</v>
      </c>
      <c r="CF17" s="19" t="e">
        <v>#N/A</v>
      </c>
      <c r="CG17" s="10">
        <v>-6.31</v>
      </c>
      <c r="CH17" s="19" t="e">
        <v>#N/A</v>
      </c>
      <c r="CI17" s="19" t="e">
        <v>#N/A</v>
      </c>
      <c r="CJ17" s="19" t="e">
        <v>#N/A</v>
      </c>
      <c r="CK17" s="19" t="e">
        <v>#N/A</v>
      </c>
      <c r="CL17" s="19" t="e">
        <v>#N/A</v>
      </c>
      <c r="CM17" s="19" t="e">
        <v>#N/A</v>
      </c>
      <c r="CN17" s="19" t="e">
        <v>#N/A</v>
      </c>
      <c r="CO17" s="19" t="e">
        <v>#N/A</v>
      </c>
      <c r="CP17" s="19" t="e">
        <v>#N/A</v>
      </c>
      <c r="CQ17" s="19" t="e">
        <v>#N/A</v>
      </c>
      <c r="CR17" s="19" t="e">
        <v>#N/A</v>
      </c>
      <c r="CS17" s="19" t="e">
        <v>#N/A</v>
      </c>
    </row>
    <row r="18" spans="1:97" ht="15" thickBot="1">
      <c r="A18" s="17">
        <v>34851</v>
      </c>
      <c r="B18" s="10">
        <v>1995</v>
      </c>
      <c r="C18" s="10">
        <v>6</v>
      </c>
      <c r="D18" s="10">
        <v>1.6E-2</v>
      </c>
      <c r="E18" s="10">
        <v>-2E-3</v>
      </c>
      <c r="F18" s="10">
        <v>-1.9E-2</v>
      </c>
      <c r="G18" s="10">
        <v>3.2000000000000001E-2</v>
      </c>
      <c r="H18" s="10">
        <v>2.1000000000000001E-2</v>
      </c>
      <c r="I18" s="10">
        <v>5.0000000000000001E-3</v>
      </c>
      <c r="J18" s="10">
        <v>5.0000000000000001E-3</v>
      </c>
      <c r="K18" s="10">
        <v>2.7E-2</v>
      </c>
      <c r="L18" s="10">
        <v>3.1E-2</v>
      </c>
      <c r="M18" s="10">
        <v>-0.03</v>
      </c>
      <c r="N18" s="10">
        <v>5.0000000000000001E-4</v>
      </c>
      <c r="O18" s="10">
        <v>9.3300000000000002E-4</v>
      </c>
      <c r="P18" s="18"/>
      <c r="Q18" s="19" t="e">
        <v>#N/A</v>
      </c>
      <c r="R18" s="19" t="e">
        <v>#N/A</v>
      </c>
      <c r="S18" s="10">
        <v>1.895</v>
      </c>
      <c r="T18" s="10">
        <v>0.80500000000000005</v>
      </c>
      <c r="U18" s="19" t="e">
        <v>#N/A</v>
      </c>
      <c r="V18" s="19" t="e">
        <v>#N/A</v>
      </c>
      <c r="W18" s="19" t="e">
        <v>#N/A</v>
      </c>
      <c r="X18" s="19" t="e">
        <v>#N/A</v>
      </c>
      <c r="Y18" s="19" t="e">
        <v>#N/A</v>
      </c>
      <c r="Z18" s="19" t="e">
        <v>#N/A</v>
      </c>
      <c r="AA18" s="19" t="e">
        <v>#N/A</v>
      </c>
      <c r="AB18" s="10">
        <v>1.5049999999999999</v>
      </c>
      <c r="AC18" s="10">
        <v>1.1950000000000001</v>
      </c>
      <c r="AD18" s="10">
        <v>1.2050000000000001</v>
      </c>
      <c r="AE18" s="19" t="e">
        <v>#N/A</v>
      </c>
      <c r="AF18" s="19" t="e">
        <v>#N/A</v>
      </c>
      <c r="AG18" s="19" t="e">
        <v>#N/A</v>
      </c>
      <c r="AH18" s="10">
        <v>1.2749999999999999</v>
      </c>
      <c r="AI18" s="19" t="e">
        <v>#N/A</v>
      </c>
      <c r="AJ18" s="10">
        <v>2.0750000000000002</v>
      </c>
      <c r="AK18" s="19" t="e">
        <v>#N/A</v>
      </c>
      <c r="AL18" s="10">
        <v>1.605</v>
      </c>
      <c r="AM18" s="19" t="e">
        <v>#N/A</v>
      </c>
      <c r="AN18" s="10">
        <v>1.0649999999999999</v>
      </c>
      <c r="AO18" s="10">
        <v>-0.505</v>
      </c>
      <c r="AP18" s="19" t="e">
        <v>#N/A</v>
      </c>
      <c r="AQ18" s="10">
        <v>-2.415</v>
      </c>
      <c r="AR18" s="19" t="e">
        <v>#N/A</v>
      </c>
      <c r="AS18" s="19" t="e">
        <v>#N/A</v>
      </c>
      <c r="AT18" s="19" t="e">
        <v>#N/A</v>
      </c>
      <c r="AU18" s="19" t="e">
        <v>#N/A</v>
      </c>
      <c r="AV18" s="19" t="e">
        <v>#N/A</v>
      </c>
      <c r="AW18" s="20" t="e">
        <v>#N/A</v>
      </c>
      <c r="AX18" s="21" t="e">
        <v>#N/A</v>
      </c>
      <c r="AY18" s="21" t="e">
        <v>#N/A</v>
      </c>
      <c r="AZ18" s="21" t="e">
        <v>#N/A</v>
      </c>
      <c r="BA18" s="21" t="e">
        <v>#N/A</v>
      </c>
      <c r="BB18" s="21" t="e">
        <v>#N/A</v>
      </c>
      <c r="BC18" s="21" t="e">
        <v>#N/A</v>
      </c>
      <c r="BD18" s="21" t="e">
        <v>#N/A</v>
      </c>
      <c r="BE18" s="22"/>
      <c r="BF18" s="19" t="e">
        <v>#N/A</v>
      </c>
      <c r="BG18" s="19" t="e">
        <v>#N/A</v>
      </c>
      <c r="BH18" s="10">
        <v>1.9</v>
      </c>
      <c r="BI18" s="10">
        <v>0.81</v>
      </c>
      <c r="BJ18" s="19" t="e">
        <v>#N/A</v>
      </c>
      <c r="BK18" s="19" t="e">
        <v>#N/A</v>
      </c>
      <c r="BL18" s="19" t="e">
        <v>#N/A</v>
      </c>
      <c r="BM18" s="19" t="e">
        <v>#N/A</v>
      </c>
      <c r="BN18" s="19" t="e">
        <v>#N/A</v>
      </c>
      <c r="BO18" s="19" t="e">
        <v>#N/A</v>
      </c>
      <c r="BP18" s="19" t="e">
        <v>#N/A</v>
      </c>
      <c r="BQ18" s="10">
        <v>1.51</v>
      </c>
      <c r="BR18" s="10">
        <v>1.2</v>
      </c>
      <c r="BS18" s="10">
        <v>1.21</v>
      </c>
      <c r="BT18" s="19" t="e">
        <v>#N/A</v>
      </c>
      <c r="BU18" s="19" t="e">
        <v>#N/A</v>
      </c>
      <c r="BV18" s="19" t="e">
        <v>#N/A</v>
      </c>
      <c r="BW18" s="10">
        <v>1.28</v>
      </c>
      <c r="BX18" s="19" t="e">
        <v>#N/A</v>
      </c>
      <c r="BY18" s="10">
        <v>2.08</v>
      </c>
      <c r="BZ18" s="19" t="e">
        <v>#N/A</v>
      </c>
      <c r="CA18" s="10">
        <v>1.61</v>
      </c>
      <c r="CB18" s="19" t="e">
        <v>#N/A</v>
      </c>
      <c r="CC18" s="10">
        <v>1.07</v>
      </c>
      <c r="CD18" s="10">
        <v>-0.5</v>
      </c>
      <c r="CE18" s="19" t="e">
        <v>#N/A</v>
      </c>
      <c r="CF18" s="19" t="e">
        <v>#N/A</v>
      </c>
      <c r="CG18" s="10">
        <v>-2.41</v>
      </c>
      <c r="CH18" s="19" t="e">
        <v>#N/A</v>
      </c>
      <c r="CI18" s="19" t="e">
        <v>#N/A</v>
      </c>
      <c r="CJ18" s="19" t="e">
        <v>#N/A</v>
      </c>
      <c r="CK18" s="19" t="e">
        <v>#N/A</v>
      </c>
      <c r="CL18" s="19" t="e">
        <v>#N/A</v>
      </c>
      <c r="CM18" s="19" t="e">
        <v>#N/A</v>
      </c>
      <c r="CN18" s="19" t="e">
        <v>#N/A</v>
      </c>
      <c r="CO18" s="19" t="e">
        <v>#N/A</v>
      </c>
      <c r="CP18" s="19" t="e">
        <v>#N/A</v>
      </c>
      <c r="CQ18" s="19" t="e">
        <v>#N/A</v>
      </c>
      <c r="CR18" s="19" t="e">
        <v>#N/A</v>
      </c>
      <c r="CS18" s="19" t="e">
        <v>#N/A</v>
      </c>
    </row>
    <row r="19" spans="1:97" ht="15" thickBot="1">
      <c r="A19" s="17">
        <v>34881</v>
      </c>
      <c r="B19" s="10">
        <v>1995</v>
      </c>
      <c r="C19" s="10">
        <v>7</v>
      </c>
      <c r="D19" s="10">
        <v>6.3E-2</v>
      </c>
      <c r="E19" s="10">
        <v>4.8000000000000001E-2</v>
      </c>
      <c r="F19" s="10">
        <v>6.0999999999999999E-2</v>
      </c>
      <c r="G19" s="10">
        <v>4.2000000000000003E-2</v>
      </c>
      <c r="H19" s="10">
        <v>3.2000000000000001E-2</v>
      </c>
      <c r="I19" s="10">
        <v>5.0000000000000001E-3</v>
      </c>
      <c r="J19" s="10">
        <v>5.0000000000000001E-3</v>
      </c>
      <c r="K19" s="10">
        <v>3.6999999999999998E-2</v>
      </c>
      <c r="L19" s="10">
        <v>2.1999999999999999E-2</v>
      </c>
      <c r="M19" s="10">
        <v>-2.1999999999999999E-2</v>
      </c>
      <c r="N19" s="10">
        <v>5.2499999999999997E-4</v>
      </c>
      <c r="O19" s="10">
        <v>1.1000000000000001E-3</v>
      </c>
      <c r="P19" s="18"/>
      <c r="Q19" s="19" t="e">
        <v>#N/A</v>
      </c>
      <c r="R19" s="19" t="e">
        <v>#N/A</v>
      </c>
      <c r="S19" s="10">
        <v>4.0759999999999996</v>
      </c>
      <c r="T19" s="10">
        <v>0.996</v>
      </c>
      <c r="U19" s="19" t="e">
        <v>#N/A</v>
      </c>
      <c r="V19" s="19" t="e">
        <v>#N/A</v>
      </c>
      <c r="W19" s="19" t="e">
        <v>#N/A</v>
      </c>
      <c r="X19" s="19" t="e">
        <v>#N/A</v>
      </c>
      <c r="Y19" s="19" t="e">
        <v>#N/A</v>
      </c>
      <c r="Z19" s="19" t="e">
        <v>#N/A</v>
      </c>
      <c r="AA19" s="19" t="e">
        <v>#N/A</v>
      </c>
      <c r="AB19" s="10">
        <v>2.1360000000000001</v>
      </c>
      <c r="AC19" s="10">
        <v>1.8959999999999999</v>
      </c>
      <c r="AD19" s="10">
        <v>1.766</v>
      </c>
      <c r="AE19" s="19" t="e">
        <v>#N/A</v>
      </c>
      <c r="AF19" s="19" t="e">
        <v>#N/A</v>
      </c>
      <c r="AG19" s="19" t="e">
        <v>#N/A</v>
      </c>
      <c r="AH19" s="10">
        <v>1.1359999999999999</v>
      </c>
      <c r="AI19" s="19" t="e">
        <v>#N/A</v>
      </c>
      <c r="AJ19" s="10">
        <v>3.5760000000000001</v>
      </c>
      <c r="AK19" s="19" t="e">
        <v>#N/A</v>
      </c>
      <c r="AL19" s="10">
        <v>2.996</v>
      </c>
      <c r="AM19" s="19" t="e">
        <v>#N/A</v>
      </c>
      <c r="AN19" s="10">
        <v>3.556</v>
      </c>
      <c r="AO19" s="10">
        <v>7.7960000000000003</v>
      </c>
      <c r="AP19" s="19" t="e">
        <v>#N/A</v>
      </c>
      <c r="AQ19" s="10">
        <v>-1.7549999999999999</v>
      </c>
      <c r="AR19" s="19" t="e">
        <v>#N/A</v>
      </c>
      <c r="AS19" s="19" t="e">
        <v>#N/A</v>
      </c>
      <c r="AT19" s="19" t="e">
        <v>#N/A</v>
      </c>
      <c r="AU19" s="19" t="e">
        <v>#N/A</v>
      </c>
      <c r="AV19" s="19" t="e">
        <v>#N/A</v>
      </c>
      <c r="AW19" s="23">
        <v>6.8159999999999998</v>
      </c>
      <c r="AX19" s="21" t="e">
        <v>#N/A</v>
      </c>
      <c r="AY19" s="21" t="e">
        <v>#N/A</v>
      </c>
      <c r="AZ19" s="21" t="e">
        <v>#N/A</v>
      </c>
      <c r="BA19" s="21" t="e">
        <v>#N/A</v>
      </c>
      <c r="BB19" s="21" t="e">
        <v>#N/A</v>
      </c>
      <c r="BC19" s="21" t="e">
        <v>#N/A</v>
      </c>
      <c r="BD19" s="21" t="e">
        <v>#N/A</v>
      </c>
      <c r="BE19" s="22"/>
      <c r="BF19" s="19" t="e">
        <v>#N/A</v>
      </c>
      <c r="BG19" s="19" t="e">
        <v>#N/A</v>
      </c>
      <c r="BH19" s="10">
        <v>4.08</v>
      </c>
      <c r="BI19" s="10">
        <v>1</v>
      </c>
      <c r="BJ19" s="19" t="e">
        <v>#N/A</v>
      </c>
      <c r="BK19" s="19" t="e">
        <v>#N/A</v>
      </c>
      <c r="BL19" s="19" t="e">
        <v>#N/A</v>
      </c>
      <c r="BM19" s="19" t="e">
        <v>#N/A</v>
      </c>
      <c r="BN19" s="19" t="e">
        <v>#N/A</v>
      </c>
      <c r="BO19" s="19" t="e">
        <v>#N/A</v>
      </c>
      <c r="BP19" s="19" t="e">
        <v>#N/A</v>
      </c>
      <c r="BQ19" s="10">
        <v>2.14</v>
      </c>
      <c r="BR19" s="10">
        <v>1.9</v>
      </c>
      <c r="BS19" s="10">
        <v>1.77</v>
      </c>
      <c r="BT19" s="19" t="e">
        <v>#N/A</v>
      </c>
      <c r="BU19" s="19" t="e">
        <v>#N/A</v>
      </c>
      <c r="BV19" s="19" t="e">
        <v>#N/A</v>
      </c>
      <c r="BW19" s="10">
        <v>1.1399999999999999</v>
      </c>
      <c r="BX19" s="19" t="e">
        <v>#N/A</v>
      </c>
      <c r="BY19" s="10">
        <v>3.58</v>
      </c>
      <c r="BZ19" s="19" t="e">
        <v>#N/A</v>
      </c>
      <c r="CA19" s="10">
        <v>3</v>
      </c>
      <c r="CB19" s="19" t="e">
        <v>#N/A</v>
      </c>
      <c r="CC19" s="10">
        <v>3.56</v>
      </c>
      <c r="CD19" s="10">
        <v>7.8</v>
      </c>
      <c r="CE19" s="10">
        <v>6.82</v>
      </c>
      <c r="CF19" s="19" t="e">
        <v>#N/A</v>
      </c>
      <c r="CG19" s="10">
        <v>-1.75</v>
      </c>
      <c r="CH19" s="19" t="e">
        <v>#N/A</v>
      </c>
      <c r="CI19" s="19" t="e">
        <v>#N/A</v>
      </c>
      <c r="CJ19" s="19" t="e">
        <v>#N/A</v>
      </c>
      <c r="CK19" s="19" t="e">
        <v>#N/A</v>
      </c>
      <c r="CL19" s="19" t="e">
        <v>#N/A</v>
      </c>
      <c r="CM19" s="19" t="e">
        <v>#N/A</v>
      </c>
      <c r="CN19" s="19" t="e">
        <v>#N/A</v>
      </c>
      <c r="CO19" s="19" t="e">
        <v>#N/A</v>
      </c>
      <c r="CP19" s="19" t="e">
        <v>#N/A</v>
      </c>
      <c r="CQ19" s="19" t="e">
        <v>#N/A</v>
      </c>
      <c r="CR19" s="19" t="e">
        <v>#N/A</v>
      </c>
      <c r="CS19" s="19" t="e">
        <v>#N/A</v>
      </c>
    </row>
    <row r="20" spans="1:97" ht="15" thickBot="1">
      <c r="A20" s="17">
        <v>34912</v>
      </c>
      <c r="B20" s="10">
        <v>1995</v>
      </c>
      <c r="C20" s="10">
        <v>8</v>
      </c>
      <c r="D20" s="10">
        <v>-1.4999999999999999E-2</v>
      </c>
      <c r="E20" s="10">
        <v>-2.4E-2</v>
      </c>
      <c r="F20" s="10">
        <v>-3.9E-2</v>
      </c>
      <c r="G20" s="10">
        <v>0.01</v>
      </c>
      <c r="H20" s="10">
        <v>0</v>
      </c>
      <c r="I20" s="10">
        <v>5.0000000000000001E-3</v>
      </c>
      <c r="J20" s="10">
        <v>5.0000000000000001E-3</v>
      </c>
      <c r="K20" s="10">
        <v>6.0000000000000001E-3</v>
      </c>
      <c r="L20" s="10">
        <v>1.7999999999999999E-2</v>
      </c>
      <c r="M20" s="10">
        <v>1.9E-2</v>
      </c>
      <c r="N20" s="10">
        <v>5.1699999999999999E-4</v>
      </c>
      <c r="O20" s="10">
        <v>1.2669999999999999E-3</v>
      </c>
      <c r="P20" s="18"/>
      <c r="Q20" s="19" t="e">
        <v>#N/A</v>
      </c>
      <c r="R20" s="19" t="e">
        <v>#N/A</v>
      </c>
      <c r="S20" s="10">
        <v>2.1949999999999998</v>
      </c>
      <c r="T20" s="10">
        <v>0.69499999999999995</v>
      </c>
      <c r="U20" s="19" t="e">
        <v>#N/A</v>
      </c>
      <c r="V20" s="19" t="e">
        <v>#N/A</v>
      </c>
      <c r="W20" s="19" t="e">
        <v>#N/A</v>
      </c>
      <c r="X20" s="19" t="e">
        <v>#N/A</v>
      </c>
      <c r="Y20" s="19" t="e">
        <v>#N/A</v>
      </c>
      <c r="Z20" s="19" t="e">
        <v>#N/A</v>
      </c>
      <c r="AA20" s="19" t="e">
        <v>#N/A</v>
      </c>
      <c r="AB20" s="10">
        <v>0.77500000000000002</v>
      </c>
      <c r="AC20" s="10">
        <v>1.7450000000000001</v>
      </c>
      <c r="AD20" s="10">
        <v>1.325</v>
      </c>
      <c r="AE20" s="19" t="e">
        <v>#N/A</v>
      </c>
      <c r="AF20" s="19" t="e">
        <v>#N/A</v>
      </c>
      <c r="AG20" s="19" t="e">
        <v>#N/A</v>
      </c>
      <c r="AH20" s="10">
        <v>-1.645</v>
      </c>
      <c r="AI20" s="19" t="e">
        <v>#N/A</v>
      </c>
      <c r="AJ20" s="10">
        <v>3.395</v>
      </c>
      <c r="AK20" s="19" t="e">
        <v>#N/A</v>
      </c>
      <c r="AL20" s="10">
        <v>0.80500000000000005</v>
      </c>
      <c r="AM20" s="19" t="e">
        <v>#N/A</v>
      </c>
      <c r="AN20" s="10">
        <v>3.2549999999999999</v>
      </c>
      <c r="AO20" s="10">
        <v>-1.8049999999999999</v>
      </c>
      <c r="AP20" s="19" t="e">
        <v>#N/A</v>
      </c>
      <c r="AQ20" s="10">
        <v>2.105</v>
      </c>
      <c r="AR20" s="19" t="e">
        <v>#N/A</v>
      </c>
      <c r="AS20" s="19" t="e">
        <v>#N/A</v>
      </c>
      <c r="AT20" s="19" t="e">
        <v>#N/A</v>
      </c>
      <c r="AU20" s="19" t="e">
        <v>#N/A</v>
      </c>
      <c r="AV20" s="19" t="e">
        <v>#N/A</v>
      </c>
      <c r="AW20" s="20" t="e">
        <v>#N/A</v>
      </c>
      <c r="AX20" s="21" t="e">
        <v>#N/A</v>
      </c>
      <c r="AY20" s="21" t="e">
        <v>#N/A</v>
      </c>
      <c r="AZ20" s="21" t="e">
        <v>#N/A</v>
      </c>
      <c r="BA20" s="21" t="e">
        <v>#N/A</v>
      </c>
      <c r="BB20" s="21" t="e">
        <v>#N/A</v>
      </c>
      <c r="BC20" s="21" t="e">
        <v>#N/A</v>
      </c>
      <c r="BD20" s="21" t="e">
        <v>#N/A</v>
      </c>
      <c r="BE20" s="22"/>
      <c r="BF20" s="19" t="e">
        <v>#N/A</v>
      </c>
      <c r="BG20" s="19" t="e">
        <v>#N/A</v>
      </c>
      <c r="BH20" s="10">
        <v>2.2000000000000002</v>
      </c>
      <c r="BI20" s="10">
        <v>0.7</v>
      </c>
      <c r="BJ20" s="19" t="e">
        <v>#N/A</v>
      </c>
      <c r="BK20" s="19" t="e">
        <v>#N/A</v>
      </c>
      <c r="BL20" s="19" t="e">
        <v>#N/A</v>
      </c>
      <c r="BM20" s="19" t="e">
        <v>#N/A</v>
      </c>
      <c r="BN20" s="19" t="e">
        <v>#N/A</v>
      </c>
      <c r="BO20" s="19" t="e">
        <v>#N/A</v>
      </c>
      <c r="BP20" s="19" t="e">
        <v>#N/A</v>
      </c>
      <c r="BQ20" s="10">
        <v>0.78</v>
      </c>
      <c r="BR20" s="10">
        <v>1.75</v>
      </c>
      <c r="BS20" s="10">
        <v>1.33</v>
      </c>
      <c r="BT20" s="19" t="e">
        <v>#N/A</v>
      </c>
      <c r="BU20" s="19" t="e">
        <v>#N/A</v>
      </c>
      <c r="BV20" s="19" t="e">
        <v>#N/A</v>
      </c>
      <c r="BW20" s="10">
        <v>-1.64</v>
      </c>
      <c r="BX20" s="19" t="e">
        <v>#N/A</v>
      </c>
      <c r="BY20" s="10">
        <v>3.4</v>
      </c>
      <c r="BZ20" s="19" t="e">
        <v>#N/A</v>
      </c>
      <c r="CA20" s="10">
        <v>0.81</v>
      </c>
      <c r="CB20" s="19" t="e">
        <v>#N/A</v>
      </c>
      <c r="CC20" s="10">
        <v>3.26</v>
      </c>
      <c r="CD20" s="10">
        <v>-1.8</v>
      </c>
      <c r="CE20" s="19" t="e">
        <v>#N/A</v>
      </c>
      <c r="CF20" s="19" t="e">
        <v>#N/A</v>
      </c>
      <c r="CG20" s="10">
        <v>2.11</v>
      </c>
      <c r="CH20" s="19" t="e">
        <v>#N/A</v>
      </c>
      <c r="CI20" s="19" t="e">
        <v>#N/A</v>
      </c>
      <c r="CJ20" s="19" t="e">
        <v>#N/A</v>
      </c>
      <c r="CK20" s="19" t="e">
        <v>#N/A</v>
      </c>
      <c r="CL20" s="19" t="e">
        <v>#N/A</v>
      </c>
      <c r="CM20" s="19" t="e">
        <v>#N/A</v>
      </c>
      <c r="CN20" s="19" t="e">
        <v>#N/A</v>
      </c>
      <c r="CO20" s="19" t="e">
        <v>#N/A</v>
      </c>
      <c r="CP20" s="19" t="e">
        <v>#N/A</v>
      </c>
      <c r="CQ20" s="19" t="e">
        <v>#N/A</v>
      </c>
      <c r="CR20" s="19" t="e">
        <v>#N/A</v>
      </c>
      <c r="CS20" s="19" t="e">
        <v>#N/A</v>
      </c>
    </row>
    <row r="21" spans="1:97" ht="15" thickBot="1">
      <c r="A21" s="17">
        <v>34943</v>
      </c>
      <c r="B21" s="10">
        <v>1995</v>
      </c>
      <c r="C21" s="10">
        <v>9</v>
      </c>
      <c r="D21" s="10">
        <v>1.9E-2</v>
      </c>
      <c r="E21" s="10">
        <v>2.8000000000000001E-2</v>
      </c>
      <c r="F21" s="10">
        <v>1.7999999999999999E-2</v>
      </c>
      <c r="G21" s="10">
        <v>3.7999999999999999E-2</v>
      </c>
      <c r="H21" s="10">
        <v>0.04</v>
      </c>
      <c r="I21" s="10">
        <v>4.0000000000000001E-3</v>
      </c>
      <c r="J21" s="10">
        <v>4.0000000000000001E-3</v>
      </c>
      <c r="K21" s="10">
        <v>3.4000000000000002E-2</v>
      </c>
      <c r="L21" s="10">
        <v>-2.1000000000000001E-2</v>
      </c>
      <c r="M21" s="10">
        <v>-8.9999999999999993E-3</v>
      </c>
      <c r="N21" s="10">
        <v>5.0799999999999999E-4</v>
      </c>
      <c r="O21" s="10">
        <v>1.142E-3</v>
      </c>
      <c r="P21" s="18"/>
      <c r="Q21" s="19" t="e">
        <v>#N/A</v>
      </c>
      <c r="R21" s="19" t="e">
        <v>#N/A</v>
      </c>
      <c r="S21" s="10">
        <v>2.5059999999999998</v>
      </c>
      <c r="T21" s="10">
        <v>1.056</v>
      </c>
      <c r="U21" s="19" t="e">
        <v>#N/A</v>
      </c>
      <c r="V21" s="19" t="e">
        <v>#N/A</v>
      </c>
      <c r="W21" s="19" t="e">
        <v>#N/A</v>
      </c>
      <c r="X21" s="19" t="e">
        <v>#N/A</v>
      </c>
      <c r="Y21" s="19" t="e">
        <v>#N/A</v>
      </c>
      <c r="Z21" s="19" t="e">
        <v>#N/A</v>
      </c>
      <c r="AA21" s="19" t="e">
        <v>#N/A</v>
      </c>
      <c r="AB21" s="10">
        <v>0.88600000000000001</v>
      </c>
      <c r="AC21" s="10">
        <v>2.4660000000000002</v>
      </c>
      <c r="AD21" s="10">
        <v>2.0760000000000001</v>
      </c>
      <c r="AE21" s="19" t="e">
        <v>#N/A</v>
      </c>
      <c r="AF21" s="19" t="e">
        <v>#N/A</v>
      </c>
      <c r="AG21" s="19" t="e">
        <v>#N/A</v>
      </c>
      <c r="AH21" s="10">
        <v>0.20599999999999999</v>
      </c>
      <c r="AI21" s="19" t="e">
        <v>#N/A</v>
      </c>
      <c r="AJ21" s="10">
        <v>2.8660000000000001</v>
      </c>
      <c r="AK21" s="19" t="e">
        <v>#N/A</v>
      </c>
      <c r="AL21" s="10">
        <v>3.266</v>
      </c>
      <c r="AM21" s="19" t="e">
        <v>#N/A</v>
      </c>
      <c r="AN21" s="10">
        <v>2.5659999999999998</v>
      </c>
      <c r="AO21" s="10">
        <v>-2.504</v>
      </c>
      <c r="AP21" s="19" t="e">
        <v>#N/A</v>
      </c>
      <c r="AQ21" s="10">
        <v>0.59599999999999997</v>
      </c>
      <c r="AR21" s="19" t="e">
        <v>#N/A</v>
      </c>
      <c r="AS21" s="19" t="e">
        <v>#N/A</v>
      </c>
      <c r="AT21" s="19" t="e">
        <v>#N/A</v>
      </c>
      <c r="AU21" s="19" t="e">
        <v>#N/A</v>
      </c>
      <c r="AV21" s="19" t="e">
        <v>#N/A</v>
      </c>
      <c r="AW21" s="20" t="e">
        <v>#N/A</v>
      </c>
      <c r="AX21" s="21" t="e">
        <v>#N/A</v>
      </c>
      <c r="AY21" s="21" t="e">
        <v>#N/A</v>
      </c>
      <c r="AZ21" s="21" t="e">
        <v>#N/A</v>
      </c>
      <c r="BA21" s="21" t="e">
        <v>#N/A</v>
      </c>
      <c r="BB21" s="21" t="e">
        <v>#N/A</v>
      </c>
      <c r="BC21" s="21" t="e">
        <v>#N/A</v>
      </c>
      <c r="BD21" s="21" t="e">
        <v>#N/A</v>
      </c>
      <c r="BE21" s="22"/>
      <c r="BF21" s="19" t="e">
        <v>#N/A</v>
      </c>
      <c r="BG21" s="19" t="e">
        <v>#N/A</v>
      </c>
      <c r="BH21" s="10">
        <v>2.5099999999999998</v>
      </c>
      <c r="BI21" s="10">
        <v>1.06</v>
      </c>
      <c r="BJ21" s="19" t="e">
        <v>#N/A</v>
      </c>
      <c r="BK21" s="19" t="e">
        <v>#N/A</v>
      </c>
      <c r="BL21" s="19" t="e">
        <v>#N/A</v>
      </c>
      <c r="BM21" s="19" t="e">
        <v>#N/A</v>
      </c>
      <c r="BN21" s="19" t="e">
        <v>#N/A</v>
      </c>
      <c r="BO21" s="19" t="e">
        <v>#N/A</v>
      </c>
      <c r="BP21" s="19" t="e">
        <v>#N/A</v>
      </c>
      <c r="BQ21" s="10">
        <v>0.89</v>
      </c>
      <c r="BR21" s="10">
        <v>2.4700000000000002</v>
      </c>
      <c r="BS21" s="10">
        <v>2.08</v>
      </c>
      <c r="BT21" s="19" t="e">
        <v>#N/A</v>
      </c>
      <c r="BU21" s="19" t="e">
        <v>#N/A</v>
      </c>
      <c r="BV21" s="19" t="e">
        <v>#N/A</v>
      </c>
      <c r="BW21" s="10">
        <v>0.21</v>
      </c>
      <c r="BX21" s="19" t="e">
        <v>#N/A</v>
      </c>
      <c r="BY21" s="10">
        <v>2.87</v>
      </c>
      <c r="BZ21" s="19" t="e">
        <v>#N/A</v>
      </c>
      <c r="CA21" s="10">
        <v>3.27</v>
      </c>
      <c r="CB21" s="19" t="e">
        <v>#N/A</v>
      </c>
      <c r="CC21" s="10">
        <v>2.57</v>
      </c>
      <c r="CD21" s="10">
        <v>-2.5</v>
      </c>
      <c r="CE21" s="19" t="e">
        <v>#N/A</v>
      </c>
      <c r="CF21" s="19" t="e">
        <v>#N/A</v>
      </c>
      <c r="CG21" s="10">
        <v>0.6</v>
      </c>
      <c r="CH21" s="19" t="e">
        <v>#N/A</v>
      </c>
      <c r="CI21" s="19" t="e">
        <v>#N/A</v>
      </c>
      <c r="CJ21" s="19" t="e">
        <v>#N/A</v>
      </c>
      <c r="CK21" s="19" t="e">
        <v>#N/A</v>
      </c>
      <c r="CL21" s="19" t="e">
        <v>#N/A</v>
      </c>
      <c r="CM21" s="19" t="e">
        <v>#N/A</v>
      </c>
      <c r="CN21" s="19" t="e">
        <v>#N/A</v>
      </c>
      <c r="CO21" s="19" t="e">
        <v>#N/A</v>
      </c>
      <c r="CP21" s="19" t="e">
        <v>#N/A</v>
      </c>
      <c r="CQ21" s="19" t="e">
        <v>#N/A</v>
      </c>
      <c r="CR21" s="19" t="e">
        <v>#N/A</v>
      </c>
      <c r="CS21" s="19" t="e">
        <v>#N/A</v>
      </c>
    </row>
    <row r="22" spans="1:97" ht="15" thickBot="1">
      <c r="A22" s="17">
        <v>34973</v>
      </c>
      <c r="B22" s="10">
        <v>1995</v>
      </c>
      <c r="C22" s="10">
        <v>10</v>
      </c>
      <c r="D22" s="10">
        <v>-1.2E-2</v>
      </c>
      <c r="E22" s="10">
        <v>-1.7000000000000001E-2</v>
      </c>
      <c r="F22" s="10">
        <v>-2.8000000000000001E-2</v>
      </c>
      <c r="G22" s="10">
        <v>-1.0999999999999999E-2</v>
      </c>
      <c r="H22" s="10">
        <v>-5.0000000000000001E-3</v>
      </c>
      <c r="I22" s="10">
        <v>5.0000000000000001E-3</v>
      </c>
      <c r="J22" s="10">
        <v>4.0000000000000001E-3</v>
      </c>
      <c r="K22" s="10">
        <v>-1.4999999999999999E-2</v>
      </c>
      <c r="L22" s="10">
        <v>-3.9E-2</v>
      </c>
      <c r="M22" s="10">
        <v>-1E-3</v>
      </c>
      <c r="N22" s="10">
        <v>5.2499999999999997E-4</v>
      </c>
      <c r="O22" s="10">
        <v>9.7499999999999996E-4</v>
      </c>
      <c r="P22" s="18"/>
      <c r="Q22" s="19" t="e">
        <v>#N/A</v>
      </c>
      <c r="R22" s="19" t="e">
        <v>#N/A</v>
      </c>
      <c r="S22" s="10">
        <v>3.1949999999999998</v>
      </c>
      <c r="T22" s="10">
        <v>1.0349999999999999</v>
      </c>
      <c r="U22" s="19" t="e">
        <v>#N/A</v>
      </c>
      <c r="V22" s="19" t="e">
        <v>#N/A</v>
      </c>
      <c r="W22" s="19" t="e">
        <v>#N/A</v>
      </c>
      <c r="X22" s="19" t="e">
        <v>#N/A</v>
      </c>
      <c r="Y22" s="19" t="e">
        <v>#N/A</v>
      </c>
      <c r="Z22" s="19" t="e">
        <v>#N/A</v>
      </c>
      <c r="AA22" s="19" t="e">
        <v>#N/A</v>
      </c>
      <c r="AB22" s="10">
        <v>1.2749999999999999</v>
      </c>
      <c r="AC22" s="10">
        <v>2.1349999999999998</v>
      </c>
      <c r="AD22" s="10">
        <v>0.88500000000000001</v>
      </c>
      <c r="AE22" s="19" t="e">
        <v>#N/A</v>
      </c>
      <c r="AF22" s="19" t="e">
        <v>#N/A</v>
      </c>
      <c r="AG22" s="19" t="e">
        <v>#N/A</v>
      </c>
      <c r="AH22" s="10">
        <v>1.2649999999999999</v>
      </c>
      <c r="AI22" s="19" t="e">
        <v>#N/A</v>
      </c>
      <c r="AJ22" s="10">
        <v>1.375</v>
      </c>
      <c r="AK22" s="19" t="e">
        <v>#N/A</v>
      </c>
      <c r="AL22" s="10">
        <v>3.3149999999999999</v>
      </c>
      <c r="AM22" s="19" t="e">
        <v>#N/A</v>
      </c>
      <c r="AN22" s="10">
        <v>0.55500000000000005</v>
      </c>
      <c r="AO22" s="10">
        <v>0.89500000000000002</v>
      </c>
      <c r="AP22" s="19" t="e">
        <v>#N/A</v>
      </c>
      <c r="AQ22" s="10">
        <v>0.26500000000000001</v>
      </c>
      <c r="AR22" s="19" t="e">
        <v>#N/A</v>
      </c>
      <c r="AS22" s="19" t="e">
        <v>#N/A</v>
      </c>
      <c r="AT22" s="19" t="e">
        <v>#N/A</v>
      </c>
      <c r="AU22" s="19" t="e">
        <v>#N/A</v>
      </c>
      <c r="AV22" s="19" t="e">
        <v>#N/A</v>
      </c>
      <c r="AW22" s="23">
        <v>7.7050000000000001</v>
      </c>
      <c r="AX22" s="21" t="e">
        <v>#N/A</v>
      </c>
      <c r="AY22" s="21" t="e">
        <v>#N/A</v>
      </c>
      <c r="AZ22" s="21" t="e">
        <v>#N/A</v>
      </c>
      <c r="BA22" s="21" t="e">
        <v>#N/A</v>
      </c>
      <c r="BB22" s="21" t="e">
        <v>#N/A</v>
      </c>
      <c r="BC22" s="21" t="e">
        <v>#N/A</v>
      </c>
      <c r="BD22" s="21" t="e">
        <v>#N/A</v>
      </c>
      <c r="BE22" s="22"/>
      <c r="BF22" s="19" t="e">
        <v>#N/A</v>
      </c>
      <c r="BG22" s="19" t="e">
        <v>#N/A</v>
      </c>
      <c r="BH22" s="10">
        <v>3.2</v>
      </c>
      <c r="BI22" s="10">
        <v>1.04</v>
      </c>
      <c r="BJ22" s="19" t="e">
        <v>#N/A</v>
      </c>
      <c r="BK22" s="19" t="e">
        <v>#N/A</v>
      </c>
      <c r="BL22" s="19" t="e">
        <v>#N/A</v>
      </c>
      <c r="BM22" s="19" t="e">
        <v>#N/A</v>
      </c>
      <c r="BN22" s="19" t="e">
        <v>#N/A</v>
      </c>
      <c r="BO22" s="19" t="e">
        <v>#N/A</v>
      </c>
      <c r="BP22" s="19" t="e">
        <v>#N/A</v>
      </c>
      <c r="BQ22" s="10">
        <v>1.28</v>
      </c>
      <c r="BR22" s="10">
        <v>2.14</v>
      </c>
      <c r="BS22" s="10">
        <v>0.89</v>
      </c>
      <c r="BT22" s="19" t="e">
        <v>#N/A</v>
      </c>
      <c r="BU22" s="19" t="e">
        <v>#N/A</v>
      </c>
      <c r="BV22" s="19" t="e">
        <v>#N/A</v>
      </c>
      <c r="BW22" s="10">
        <v>1.27</v>
      </c>
      <c r="BX22" s="19" t="e">
        <v>#N/A</v>
      </c>
      <c r="BY22" s="10">
        <v>1.38</v>
      </c>
      <c r="BZ22" s="19" t="e">
        <v>#N/A</v>
      </c>
      <c r="CA22" s="10">
        <v>3.32</v>
      </c>
      <c r="CB22" s="19" t="e">
        <v>#N/A</v>
      </c>
      <c r="CC22" s="10">
        <v>0.56000000000000005</v>
      </c>
      <c r="CD22" s="10">
        <v>0.9</v>
      </c>
      <c r="CE22" s="10">
        <v>7.71</v>
      </c>
      <c r="CF22" s="19" t="e">
        <v>#N/A</v>
      </c>
      <c r="CG22" s="10">
        <v>0.27</v>
      </c>
      <c r="CH22" s="19" t="e">
        <v>#N/A</v>
      </c>
      <c r="CI22" s="19" t="e">
        <v>#N/A</v>
      </c>
      <c r="CJ22" s="19" t="e">
        <v>#N/A</v>
      </c>
      <c r="CK22" s="19" t="e">
        <v>#N/A</v>
      </c>
      <c r="CL22" s="19" t="e">
        <v>#N/A</v>
      </c>
      <c r="CM22" s="19" t="e">
        <v>#N/A</v>
      </c>
      <c r="CN22" s="19" t="e">
        <v>#N/A</v>
      </c>
      <c r="CO22" s="19" t="e">
        <v>#N/A</v>
      </c>
      <c r="CP22" s="19" t="e">
        <v>#N/A</v>
      </c>
      <c r="CQ22" s="19" t="e">
        <v>#N/A</v>
      </c>
      <c r="CR22" s="19" t="e">
        <v>#N/A</v>
      </c>
      <c r="CS22" s="19" t="e">
        <v>#N/A</v>
      </c>
    </row>
    <row r="23" spans="1:97" ht="15" thickBot="1">
      <c r="A23" s="17">
        <v>35004</v>
      </c>
      <c r="B23" s="10">
        <v>1995</v>
      </c>
      <c r="C23" s="10">
        <v>11</v>
      </c>
      <c r="D23" s="10">
        <v>8.0000000000000002E-3</v>
      </c>
      <c r="E23" s="10">
        <v>3.3000000000000002E-2</v>
      </c>
      <c r="F23" s="10">
        <v>2.5999999999999999E-2</v>
      </c>
      <c r="G23" s="10">
        <v>4.3999999999999997E-2</v>
      </c>
      <c r="H23" s="10">
        <v>4.1000000000000002E-2</v>
      </c>
      <c r="I23" s="10">
        <v>4.0000000000000001E-3</v>
      </c>
      <c r="J23" s="10">
        <v>4.0000000000000001E-3</v>
      </c>
      <c r="K23" s="10">
        <v>0.04</v>
      </c>
      <c r="L23" s="10">
        <v>-8.0000000000000002E-3</v>
      </c>
      <c r="M23" s="10">
        <v>3.0000000000000001E-3</v>
      </c>
      <c r="N23" s="10">
        <v>5.5000000000000003E-4</v>
      </c>
      <c r="O23" s="10">
        <v>8.0800000000000002E-4</v>
      </c>
      <c r="P23" s="18"/>
      <c r="Q23" s="19" t="e">
        <v>#N/A</v>
      </c>
      <c r="R23" s="19" t="e">
        <v>#N/A</v>
      </c>
      <c r="S23" s="10">
        <v>0.68600000000000005</v>
      </c>
      <c r="T23" s="10">
        <v>0.77600000000000002</v>
      </c>
      <c r="U23" s="19" t="e">
        <v>#N/A</v>
      </c>
      <c r="V23" s="19" t="e">
        <v>#N/A</v>
      </c>
      <c r="W23" s="19" t="e">
        <v>#N/A</v>
      </c>
      <c r="X23" s="19" t="e">
        <v>#N/A</v>
      </c>
      <c r="Y23" s="19" t="e">
        <v>#N/A</v>
      </c>
      <c r="Z23" s="19" t="e">
        <v>#N/A</v>
      </c>
      <c r="AA23" s="19" t="e">
        <v>#N/A</v>
      </c>
      <c r="AB23" s="10">
        <v>5.6000000000000001E-2</v>
      </c>
      <c r="AC23" s="10">
        <v>-0.51400000000000001</v>
      </c>
      <c r="AD23" s="10">
        <v>0.42599999999999999</v>
      </c>
      <c r="AE23" s="19" t="e">
        <v>#N/A</v>
      </c>
      <c r="AF23" s="19" t="e">
        <v>#N/A</v>
      </c>
      <c r="AG23" s="19" t="e">
        <v>#N/A</v>
      </c>
      <c r="AH23" s="10">
        <v>0.22600000000000001</v>
      </c>
      <c r="AI23" s="19" t="e">
        <v>#N/A</v>
      </c>
      <c r="AJ23" s="10">
        <v>-1.784</v>
      </c>
      <c r="AK23" s="19" t="e">
        <v>#N/A</v>
      </c>
      <c r="AL23" s="10">
        <v>0.67600000000000005</v>
      </c>
      <c r="AM23" s="19" t="e">
        <v>#N/A</v>
      </c>
      <c r="AN23" s="10">
        <v>-0.89400000000000002</v>
      </c>
      <c r="AO23" s="10">
        <v>1.8959999999999999</v>
      </c>
      <c r="AP23" s="19" t="e">
        <v>#N/A</v>
      </c>
      <c r="AQ23" s="10">
        <v>1.196</v>
      </c>
      <c r="AR23" s="19" t="e">
        <v>#N/A</v>
      </c>
      <c r="AS23" s="19" t="e">
        <v>#N/A</v>
      </c>
      <c r="AT23" s="19" t="e">
        <v>#N/A</v>
      </c>
      <c r="AU23" s="19" t="e">
        <v>#N/A</v>
      </c>
      <c r="AV23" s="19" t="e">
        <v>#N/A</v>
      </c>
      <c r="AW23" s="20" t="e">
        <v>#N/A</v>
      </c>
      <c r="AX23" s="21" t="e">
        <v>#N/A</v>
      </c>
      <c r="AY23" s="21" t="e">
        <v>#N/A</v>
      </c>
      <c r="AZ23" s="21" t="e">
        <v>#N/A</v>
      </c>
      <c r="BA23" s="21" t="e">
        <v>#N/A</v>
      </c>
      <c r="BB23" s="21" t="e">
        <v>#N/A</v>
      </c>
      <c r="BC23" s="21" t="e">
        <v>#N/A</v>
      </c>
      <c r="BD23" s="21" t="e">
        <v>#N/A</v>
      </c>
      <c r="BE23" s="22"/>
      <c r="BF23" s="19" t="e">
        <v>#N/A</v>
      </c>
      <c r="BG23" s="19" t="e">
        <v>#N/A</v>
      </c>
      <c r="BH23" s="10">
        <v>0.69</v>
      </c>
      <c r="BI23" s="10">
        <v>0.78</v>
      </c>
      <c r="BJ23" s="19" t="e">
        <v>#N/A</v>
      </c>
      <c r="BK23" s="19" t="e">
        <v>#N/A</v>
      </c>
      <c r="BL23" s="19" t="e">
        <v>#N/A</v>
      </c>
      <c r="BM23" s="19" t="e">
        <v>#N/A</v>
      </c>
      <c r="BN23" s="19" t="e">
        <v>#N/A</v>
      </c>
      <c r="BO23" s="19" t="e">
        <v>#N/A</v>
      </c>
      <c r="BP23" s="19" t="e">
        <v>#N/A</v>
      </c>
      <c r="BQ23" s="10">
        <v>0.06</v>
      </c>
      <c r="BR23" s="10">
        <v>-0.51</v>
      </c>
      <c r="BS23" s="10">
        <v>0.43</v>
      </c>
      <c r="BT23" s="19" t="e">
        <v>#N/A</v>
      </c>
      <c r="BU23" s="19" t="e">
        <v>#N/A</v>
      </c>
      <c r="BV23" s="19" t="e">
        <v>#N/A</v>
      </c>
      <c r="BW23" s="10">
        <v>0.23</v>
      </c>
      <c r="BX23" s="19" t="e">
        <v>#N/A</v>
      </c>
      <c r="BY23" s="10">
        <v>-1.78</v>
      </c>
      <c r="BZ23" s="19" t="e">
        <v>#N/A</v>
      </c>
      <c r="CA23" s="10">
        <v>0.68</v>
      </c>
      <c r="CB23" s="19" t="e">
        <v>#N/A</v>
      </c>
      <c r="CC23" s="10">
        <v>-0.89</v>
      </c>
      <c r="CD23" s="10">
        <v>1.9</v>
      </c>
      <c r="CE23" s="19" t="e">
        <v>#N/A</v>
      </c>
      <c r="CF23" s="19" t="e">
        <v>#N/A</v>
      </c>
      <c r="CG23" s="10">
        <v>1.2</v>
      </c>
      <c r="CH23" s="19" t="e">
        <v>#N/A</v>
      </c>
      <c r="CI23" s="19" t="e">
        <v>#N/A</v>
      </c>
      <c r="CJ23" s="19" t="e">
        <v>#N/A</v>
      </c>
      <c r="CK23" s="19" t="e">
        <v>#N/A</v>
      </c>
      <c r="CL23" s="19" t="e">
        <v>#N/A</v>
      </c>
      <c r="CM23" s="19" t="e">
        <v>#N/A</v>
      </c>
      <c r="CN23" s="19" t="e">
        <v>#N/A</v>
      </c>
      <c r="CO23" s="19" t="e">
        <v>#N/A</v>
      </c>
      <c r="CP23" s="19" t="e">
        <v>#N/A</v>
      </c>
      <c r="CQ23" s="19" t="e">
        <v>#N/A</v>
      </c>
      <c r="CR23" s="19" t="e">
        <v>#N/A</v>
      </c>
      <c r="CS23" s="19" t="e">
        <v>#N/A</v>
      </c>
    </row>
    <row r="24" spans="1:97" ht="15" thickBot="1">
      <c r="A24" s="17">
        <v>35034</v>
      </c>
      <c r="B24" s="10">
        <v>1995</v>
      </c>
      <c r="C24" s="10">
        <v>12</v>
      </c>
      <c r="D24" s="10">
        <v>3.6999999999999998E-2</v>
      </c>
      <c r="E24" s="10">
        <v>2.8000000000000001E-2</v>
      </c>
      <c r="F24" s="10">
        <v>3.9E-2</v>
      </c>
      <c r="G24" s="10">
        <v>1.4999999999999999E-2</v>
      </c>
      <c r="H24" s="10">
        <v>1.7000000000000001E-2</v>
      </c>
      <c r="I24" s="10">
        <v>5.0000000000000001E-3</v>
      </c>
      <c r="J24" s="10">
        <v>4.0000000000000001E-3</v>
      </c>
      <c r="K24" s="10">
        <v>0.01</v>
      </c>
      <c r="L24" s="10">
        <v>4.0000000000000001E-3</v>
      </c>
      <c r="M24" s="10">
        <v>1.4E-2</v>
      </c>
      <c r="N24" s="10">
        <v>5.5800000000000001E-4</v>
      </c>
      <c r="O24" s="10">
        <v>8.1700000000000002E-4</v>
      </c>
      <c r="P24" s="18"/>
      <c r="Q24" s="19" t="e">
        <v>#N/A</v>
      </c>
      <c r="R24" s="19" t="e">
        <v>#N/A</v>
      </c>
      <c r="S24" s="10">
        <v>3.3050000000000002</v>
      </c>
      <c r="T24" s="10">
        <v>1.625</v>
      </c>
      <c r="U24" s="19" t="e">
        <v>#N/A</v>
      </c>
      <c r="V24" s="19" t="e">
        <v>#N/A</v>
      </c>
      <c r="W24" s="19" t="e">
        <v>#N/A</v>
      </c>
      <c r="X24" s="19" t="e">
        <v>#N/A</v>
      </c>
      <c r="Y24" s="19" t="e">
        <v>#N/A</v>
      </c>
      <c r="Z24" s="19" t="e">
        <v>#N/A</v>
      </c>
      <c r="AA24" s="19" t="e">
        <v>#N/A</v>
      </c>
      <c r="AB24" s="10">
        <v>2.6349999999999998</v>
      </c>
      <c r="AC24" s="10">
        <v>1.2350000000000001</v>
      </c>
      <c r="AD24" s="10">
        <v>1.5049999999999999</v>
      </c>
      <c r="AE24" s="19" t="e">
        <v>#N/A</v>
      </c>
      <c r="AF24" s="19" t="e">
        <v>#N/A</v>
      </c>
      <c r="AG24" s="19" t="e">
        <v>#N/A</v>
      </c>
      <c r="AH24" s="10">
        <v>2.585</v>
      </c>
      <c r="AI24" s="19" t="e">
        <v>#N/A</v>
      </c>
      <c r="AJ24" s="10">
        <v>1.4550000000000001</v>
      </c>
      <c r="AK24" s="19" t="e">
        <v>#N/A</v>
      </c>
      <c r="AL24" s="10">
        <v>2.645</v>
      </c>
      <c r="AM24" s="19" t="e">
        <v>#N/A</v>
      </c>
      <c r="AN24" s="10">
        <v>1.345</v>
      </c>
      <c r="AO24" s="10">
        <v>0.495</v>
      </c>
      <c r="AP24" s="19" t="e">
        <v>#N/A</v>
      </c>
      <c r="AQ24" s="10">
        <v>2.4449999999999998</v>
      </c>
      <c r="AR24" s="19" t="e">
        <v>#N/A</v>
      </c>
      <c r="AS24" s="19" t="e">
        <v>#N/A</v>
      </c>
      <c r="AT24" s="19" t="e">
        <v>#N/A</v>
      </c>
      <c r="AU24" s="19" t="e">
        <v>#N/A</v>
      </c>
      <c r="AV24" s="19" t="e">
        <v>#N/A</v>
      </c>
      <c r="AW24" s="20" t="e">
        <v>#N/A</v>
      </c>
      <c r="AX24" s="21" t="e">
        <v>#N/A</v>
      </c>
      <c r="AY24" s="21" t="e">
        <v>#N/A</v>
      </c>
      <c r="AZ24" s="21" t="e">
        <v>#N/A</v>
      </c>
      <c r="BA24" s="21" t="e">
        <v>#N/A</v>
      </c>
      <c r="BB24" s="21" t="e">
        <v>#N/A</v>
      </c>
      <c r="BC24" s="21" t="e">
        <v>#N/A</v>
      </c>
      <c r="BD24" s="21" t="e">
        <v>#N/A</v>
      </c>
      <c r="BE24" s="22"/>
      <c r="BF24" s="19" t="e">
        <v>#N/A</v>
      </c>
      <c r="BG24" s="19" t="e">
        <v>#N/A</v>
      </c>
      <c r="BH24" s="10">
        <v>3.31</v>
      </c>
      <c r="BI24" s="10">
        <v>1.63</v>
      </c>
      <c r="BJ24" s="19" t="e">
        <v>#N/A</v>
      </c>
      <c r="BK24" s="19" t="e">
        <v>#N/A</v>
      </c>
      <c r="BL24" s="19" t="e">
        <v>#N/A</v>
      </c>
      <c r="BM24" s="19" t="e">
        <v>#N/A</v>
      </c>
      <c r="BN24" s="19" t="e">
        <v>#N/A</v>
      </c>
      <c r="BO24" s="19" t="e">
        <v>#N/A</v>
      </c>
      <c r="BP24" s="19" t="e">
        <v>#N/A</v>
      </c>
      <c r="BQ24" s="10">
        <v>2.64</v>
      </c>
      <c r="BR24" s="10">
        <v>1.24</v>
      </c>
      <c r="BS24" s="10">
        <v>1.51</v>
      </c>
      <c r="BT24" s="19" t="e">
        <v>#N/A</v>
      </c>
      <c r="BU24" s="19" t="e">
        <v>#N/A</v>
      </c>
      <c r="BV24" s="19" t="e">
        <v>#N/A</v>
      </c>
      <c r="BW24" s="10">
        <v>2.59</v>
      </c>
      <c r="BX24" s="19" t="e">
        <v>#N/A</v>
      </c>
      <c r="BY24" s="10">
        <v>1.46</v>
      </c>
      <c r="BZ24" s="19" t="e">
        <v>#N/A</v>
      </c>
      <c r="CA24" s="10">
        <v>2.65</v>
      </c>
      <c r="CB24" s="19" t="e">
        <v>#N/A</v>
      </c>
      <c r="CC24" s="10">
        <v>1.35</v>
      </c>
      <c r="CD24" s="10">
        <v>0.5</v>
      </c>
      <c r="CE24" s="19" t="e">
        <v>#N/A</v>
      </c>
      <c r="CF24" s="19" t="e">
        <v>#N/A</v>
      </c>
      <c r="CG24" s="10">
        <v>2.4500000000000002</v>
      </c>
      <c r="CH24" s="19" t="e">
        <v>#N/A</v>
      </c>
      <c r="CI24" s="19" t="e">
        <v>#N/A</v>
      </c>
      <c r="CJ24" s="19" t="e">
        <v>#N/A</v>
      </c>
      <c r="CK24" s="19" t="e">
        <v>#N/A</v>
      </c>
      <c r="CL24" s="19" t="e">
        <v>#N/A</v>
      </c>
      <c r="CM24" s="19" t="e">
        <v>#N/A</v>
      </c>
      <c r="CN24" s="19" t="e">
        <v>#N/A</v>
      </c>
      <c r="CO24" s="19" t="e">
        <v>#N/A</v>
      </c>
      <c r="CP24" s="19" t="e">
        <v>#N/A</v>
      </c>
      <c r="CQ24" s="19" t="e">
        <v>#N/A</v>
      </c>
      <c r="CR24" s="19" t="e">
        <v>#N/A</v>
      </c>
      <c r="CS24" s="19" t="e">
        <v>#N/A</v>
      </c>
    </row>
    <row r="25" spans="1:97" ht="15" thickBot="1">
      <c r="A25" s="17">
        <v>35065</v>
      </c>
      <c r="B25" s="10">
        <v>1996</v>
      </c>
      <c r="C25" s="10">
        <v>1</v>
      </c>
      <c r="D25" s="10">
        <v>0.03</v>
      </c>
      <c r="E25" s="10">
        <v>1.7000000000000001E-2</v>
      </c>
      <c r="F25" s="10">
        <v>3.0000000000000001E-3</v>
      </c>
      <c r="G25" s="10">
        <v>2.7E-2</v>
      </c>
      <c r="H25" s="10">
        <v>3.3000000000000002E-2</v>
      </c>
      <c r="I25" s="10">
        <v>4.0000000000000001E-3</v>
      </c>
      <c r="J25" s="10">
        <v>4.0000000000000001E-3</v>
      </c>
      <c r="K25" s="10">
        <v>2.3E-2</v>
      </c>
      <c r="L25" s="10">
        <v>-2.5000000000000001E-2</v>
      </c>
      <c r="M25" s="10">
        <v>4.0000000000000001E-3</v>
      </c>
      <c r="N25" s="10">
        <v>5.5000000000000003E-4</v>
      </c>
      <c r="O25" s="10">
        <v>9.2500000000000004E-4</v>
      </c>
      <c r="P25" s="18"/>
      <c r="Q25" s="19" t="e">
        <v>#N/A</v>
      </c>
      <c r="R25" s="19" t="e">
        <v>#N/A</v>
      </c>
      <c r="S25" s="10">
        <v>2.5259999999999998</v>
      </c>
      <c r="T25" s="10">
        <v>0.68600000000000005</v>
      </c>
      <c r="U25" s="19" t="e">
        <v>#N/A</v>
      </c>
      <c r="V25" s="19" t="e">
        <v>#N/A</v>
      </c>
      <c r="W25" s="19" t="e">
        <v>#N/A</v>
      </c>
      <c r="X25" s="19" t="e">
        <v>#N/A</v>
      </c>
      <c r="Y25" s="19" t="e">
        <v>#N/A</v>
      </c>
      <c r="Z25" s="19" t="e">
        <v>#N/A</v>
      </c>
      <c r="AA25" s="19" t="e">
        <v>#N/A</v>
      </c>
      <c r="AB25" s="10">
        <v>1.746</v>
      </c>
      <c r="AC25" s="10">
        <v>1.456</v>
      </c>
      <c r="AD25" s="10">
        <v>0.66600000000000004</v>
      </c>
      <c r="AE25" s="19" t="e">
        <v>#N/A</v>
      </c>
      <c r="AF25" s="19" t="e">
        <v>#N/A</v>
      </c>
      <c r="AG25" s="19" t="e">
        <v>#N/A</v>
      </c>
      <c r="AH25" s="10">
        <v>2.7360000000000002</v>
      </c>
      <c r="AI25" s="19" t="e">
        <v>#N/A</v>
      </c>
      <c r="AJ25" s="10">
        <v>-1.5640000000000001</v>
      </c>
      <c r="AK25" s="19" t="e">
        <v>#N/A</v>
      </c>
      <c r="AL25" s="10">
        <v>0.72599999999999998</v>
      </c>
      <c r="AM25" s="19" t="e">
        <v>#N/A</v>
      </c>
      <c r="AN25" s="10">
        <v>1.3959999999999999</v>
      </c>
      <c r="AO25" s="10">
        <v>0.39600000000000002</v>
      </c>
      <c r="AP25" s="19" t="e">
        <v>#N/A</v>
      </c>
      <c r="AQ25" s="10">
        <v>-2.544</v>
      </c>
      <c r="AR25" s="19" t="e">
        <v>#N/A</v>
      </c>
      <c r="AS25" s="19" t="e">
        <v>#N/A</v>
      </c>
      <c r="AT25" s="19" t="e">
        <v>#N/A</v>
      </c>
      <c r="AU25" s="19" t="e">
        <v>#N/A</v>
      </c>
      <c r="AV25" s="19" t="e">
        <v>#N/A</v>
      </c>
      <c r="AW25" s="23">
        <v>7.9059999999999997</v>
      </c>
      <c r="AX25" s="21" t="e">
        <v>#N/A</v>
      </c>
      <c r="AY25" s="21" t="e">
        <v>#N/A</v>
      </c>
      <c r="AZ25" s="21" t="e">
        <v>#N/A</v>
      </c>
      <c r="BA25" s="21" t="e">
        <v>#N/A</v>
      </c>
      <c r="BB25" s="21" t="e">
        <v>#N/A</v>
      </c>
      <c r="BC25" s="21" t="e">
        <v>#N/A</v>
      </c>
      <c r="BD25" s="21" t="e">
        <v>#N/A</v>
      </c>
      <c r="BE25" s="22"/>
      <c r="BF25" s="19" t="e">
        <v>#N/A</v>
      </c>
      <c r="BG25" s="19" t="e">
        <v>#N/A</v>
      </c>
      <c r="BH25" s="10">
        <v>2.5299999999999998</v>
      </c>
      <c r="BI25" s="10">
        <v>0.69</v>
      </c>
      <c r="BJ25" s="19" t="e">
        <v>#N/A</v>
      </c>
      <c r="BK25" s="19" t="e">
        <v>#N/A</v>
      </c>
      <c r="BL25" s="19" t="e">
        <v>#N/A</v>
      </c>
      <c r="BM25" s="19" t="e">
        <v>#N/A</v>
      </c>
      <c r="BN25" s="19" t="e">
        <v>#N/A</v>
      </c>
      <c r="BO25" s="19" t="e">
        <v>#N/A</v>
      </c>
      <c r="BP25" s="19" t="e">
        <v>#N/A</v>
      </c>
      <c r="BQ25" s="10">
        <v>1.75</v>
      </c>
      <c r="BR25" s="10">
        <v>1.46</v>
      </c>
      <c r="BS25" s="10">
        <v>0.67</v>
      </c>
      <c r="BT25" s="19" t="e">
        <v>#N/A</v>
      </c>
      <c r="BU25" s="19" t="e">
        <v>#N/A</v>
      </c>
      <c r="BV25" s="19" t="e">
        <v>#N/A</v>
      </c>
      <c r="BW25" s="10">
        <v>2.74</v>
      </c>
      <c r="BX25" s="19" t="e">
        <v>#N/A</v>
      </c>
      <c r="BY25" s="10">
        <v>-1.56</v>
      </c>
      <c r="BZ25" s="19" t="e">
        <v>#N/A</v>
      </c>
      <c r="CA25" s="10">
        <v>0.73</v>
      </c>
      <c r="CB25" s="19" t="e">
        <v>#N/A</v>
      </c>
      <c r="CC25" s="10">
        <v>1.4</v>
      </c>
      <c r="CD25" s="10">
        <v>0.4</v>
      </c>
      <c r="CE25" s="10">
        <v>7.91</v>
      </c>
      <c r="CF25" s="19" t="e">
        <v>#N/A</v>
      </c>
      <c r="CG25" s="10">
        <v>-2.54</v>
      </c>
      <c r="CH25" s="19" t="e">
        <v>#N/A</v>
      </c>
      <c r="CI25" s="19" t="e">
        <v>#N/A</v>
      </c>
      <c r="CJ25" s="19" t="e">
        <v>#N/A</v>
      </c>
      <c r="CK25" s="19" t="e">
        <v>#N/A</v>
      </c>
      <c r="CL25" s="19" t="e">
        <v>#N/A</v>
      </c>
      <c r="CM25" s="19" t="e">
        <v>#N/A</v>
      </c>
      <c r="CN25" s="19" t="e">
        <v>#N/A</v>
      </c>
      <c r="CO25" s="19" t="e">
        <v>#N/A</v>
      </c>
      <c r="CP25" s="19" t="e">
        <v>#N/A</v>
      </c>
      <c r="CQ25" s="19" t="e">
        <v>#N/A</v>
      </c>
      <c r="CR25" s="19" t="e">
        <v>#N/A</v>
      </c>
      <c r="CS25" s="19" t="e">
        <v>#N/A</v>
      </c>
    </row>
    <row r="26" spans="1:97" ht="15" thickBot="1">
      <c r="A26" s="17">
        <v>35096</v>
      </c>
      <c r="B26" s="10">
        <v>1996</v>
      </c>
      <c r="C26" s="10">
        <v>2</v>
      </c>
      <c r="D26" s="10">
        <v>1E-3</v>
      </c>
      <c r="E26" s="10">
        <v>5.0000000000000001E-3</v>
      </c>
      <c r="F26" s="10">
        <v>2E-3</v>
      </c>
      <c r="G26" s="10">
        <v>1.7000000000000001E-2</v>
      </c>
      <c r="H26" s="10">
        <v>7.0000000000000001E-3</v>
      </c>
      <c r="I26" s="10">
        <v>4.0000000000000001E-3</v>
      </c>
      <c r="J26" s="10">
        <v>4.0000000000000001E-3</v>
      </c>
      <c r="K26" s="10">
        <v>1.2999999999999999E-2</v>
      </c>
      <c r="L26" s="10">
        <v>2.1000000000000001E-2</v>
      </c>
      <c r="M26" s="10">
        <v>-2.3E-2</v>
      </c>
      <c r="N26" s="10">
        <v>5.3300000000000005E-4</v>
      </c>
      <c r="O26" s="10">
        <v>1.225E-3</v>
      </c>
      <c r="P26" s="18"/>
      <c r="Q26" s="19" t="e">
        <v>#N/A</v>
      </c>
      <c r="R26" s="19" t="e">
        <v>#N/A</v>
      </c>
      <c r="S26" s="10">
        <v>3.3860000000000001</v>
      </c>
      <c r="T26" s="10">
        <v>1.5960000000000001</v>
      </c>
      <c r="U26" s="19" t="e">
        <v>#N/A</v>
      </c>
      <c r="V26" s="19" t="e">
        <v>#N/A</v>
      </c>
      <c r="W26" s="19" t="e">
        <v>#N/A</v>
      </c>
      <c r="X26" s="19" t="e">
        <v>#N/A</v>
      </c>
      <c r="Y26" s="19" t="e">
        <v>#N/A</v>
      </c>
      <c r="Z26" s="19" t="e">
        <v>#N/A</v>
      </c>
      <c r="AA26" s="19" t="e">
        <v>#N/A</v>
      </c>
      <c r="AB26" s="10">
        <v>2.516</v>
      </c>
      <c r="AC26" s="10">
        <v>2.1360000000000001</v>
      </c>
      <c r="AD26" s="10">
        <v>0.94599999999999995</v>
      </c>
      <c r="AE26" s="19" t="e">
        <v>#N/A</v>
      </c>
      <c r="AF26" s="19" t="e">
        <v>#N/A</v>
      </c>
      <c r="AG26" s="19" t="e">
        <v>#N/A</v>
      </c>
      <c r="AH26" s="10">
        <v>0.89600000000000002</v>
      </c>
      <c r="AI26" s="19" t="e">
        <v>#N/A</v>
      </c>
      <c r="AJ26" s="10">
        <v>1.0960000000000001</v>
      </c>
      <c r="AK26" s="19" t="e">
        <v>#N/A</v>
      </c>
      <c r="AL26" s="10">
        <v>3.0859999999999999</v>
      </c>
      <c r="AM26" s="19" t="e">
        <v>#N/A</v>
      </c>
      <c r="AN26" s="10">
        <v>3.1560000000000001</v>
      </c>
      <c r="AO26" s="10">
        <v>10.526</v>
      </c>
      <c r="AP26" s="19" t="e">
        <v>#N/A</v>
      </c>
      <c r="AQ26" s="10">
        <v>0.68600000000000005</v>
      </c>
      <c r="AR26" s="19" t="e">
        <v>#N/A</v>
      </c>
      <c r="AS26" s="19" t="e">
        <v>#N/A</v>
      </c>
      <c r="AT26" s="19" t="e">
        <v>#N/A</v>
      </c>
      <c r="AU26" s="19" t="e">
        <v>#N/A</v>
      </c>
      <c r="AV26" s="19" t="e">
        <v>#N/A</v>
      </c>
      <c r="AW26" s="20" t="e">
        <v>#N/A</v>
      </c>
      <c r="AX26" s="21" t="e">
        <v>#N/A</v>
      </c>
      <c r="AY26" s="21" t="e">
        <v>#N/A</v>
      </c>
      <c r="AZ26" s="21" t="e">
        <v>#N/A</v>
      </c>
      <c r="BA26" s="21" t="e">
        <v>#N/A</v>
      </c>
      <c r="BB26" s="21" t="e">
        <v>#N/A</v>
      </c>
      <c r="BC26" s="21" t="e">
        <v>#N/A</v>
      </c>
      <c r="BD26" s="21" t="e">
        <v>#N/A</v>
      </c>
      <c r="BE26" s="22"/>
      <c r="BF26" s="19" t="e">
        <v>#N/A</v>
      </c>
      <c r="BG26" s="19" t="e">
        <v>#N/A</v>
      </c>
      <c r="BH26" s="10">
        <v>3.39</v>
      </c>
      <c r="BI26" s="10">
        <v>1.6</v>
      </c>
      <c r="BJ26" s="19" t="e">
        <v>#N/A</v>
      </c>
      <c r="BK26" s="19" t="e">
        <v>#N/A</v>
      </c>
      <c r="BL26" s="19" t="e">
        <v>#N/A</v>
      </c>
      <c r="BM26" s="19" t="e">
        <v>#N/A</v>
      </c>
      <c r="BN26" s="19" t="e">
        <v>#N/A</v>
      </c>
      <c r="BO26" s="19" t="e">
        <v>#N/A</v>
      </c>
      <c r="BP26" s="19" t="e">
        <v>#N/A</v>
      </c>
      <c r="BQ26" s="10">
        <v>2.52</v>
      </c>
      <c r="BR26" s="10">
        <v>2.14</v>
      </c>
      <c r="BS26" s="10">
        <v>0.95</v>
      </c>
      <c r="BT26" s="19" t="e">
        <v>#N/A</v>
      </c>
      <c r="BU26" s="19" t="e">
        <v>#N/A</v>
      </c>
      <c r="BV26" s="19" t="e">
        <v>#N/A</v>
      </c>
      <c r="BW26" s="10">
        <v>0.9</v>
      </c>
      <c r="BX26" s="19" t="e">
        <v>#N/A</v>
      </c>
      <c r="BY26" s="10">
        <v>1.1000000000000001</v>
      </c>
      <c r="BZ26" s="19" t="e">
        <v>#N/A</v>
      </c>
      <c r="CA26" s="10">
        <v>3.09</v>
      </c>
      <c r="CB26" s="19" t="e">
        <v>#N/A</v>
      </c>
      <c r="CC26" s="10">
        <v>3.16</v>
      </c>
      <c r="CD26" s="10">
        <v>10.53</v>
      </c>
      <c r="CE26" s="19" t="e">
        <v>#N/A</v>
      </c>
      <c r="CF26" s="19" t="e">
        <v>#N/A</v>
      </c>
      <c r="CG26" s="10">
        <v>0.69</v>
      </c>
      <c r="CH26" s="19" t="e">
        <v>#N/A</v>
      </c>
      <c r="CI26" s="19" t="e">
        <v>#N/A</v>
      </c>
      <c r="CJ26" s="19" t="e">
        <v>#N/A</v>
      </c>
      <c r="CK26" s="19" t="e">
        <v>#N/A</v>
      </c>
      <c r="CL26" s="19" t="e">
        <v>#N/A</v>
      </c>
      <c r="CM26" s="19" t="e">
        <v>#N/A</v>
      </c>
      <c r="CN26" s="19" t="e">
        <v>#N/A</v>
      </c>
      <c r="CO26" s="19" t="e">
        <v>#N/A</v>
      </c>
      <c r="CP26" s="19" t="e">
        <v>#N/A</v>
      </c>
      <c r="CQ26" s="19" t="e">
        <v>#N/A</v>
      </c>
      <c r="CR26" s="19" t="e">
        <v>#N/A</v>
      </c>
      <c r="CS26" s="19" t="e">
        <v>#N/A</v>
      </c>
    </row>
    <row r="27" spans="1:97" ht="15" thickBot="1">
      <c r="A27" s="17">
        <v>35125</v>
      </c>
      <c r="B27" s="10">
        <v>1996</v>
      </c>
      <c r="C27" s="10">
        <v>3</v>
      </c>
      <c r="D27" s="10">
        <v>0.02</v>
      </c>
      <c r="E27" s="10">
        <v>1.4999999999999999E-2</v>
      </c>
      <c r="F27" s="10">
        <v>0.02</v>
      </c>
      <c r="G27" s="10">
        <v>1.0999999999999999E-2</v>
      </c>
      <c r="H27" s="10">
        <v>8.0000000000000002E-3</v>
      </c>
      <c r="I27" s="10">
        <v>4.0000000000000001E-3</v>
      </c>
      <c r="J27" s="10">
        <v>4.0000000000000001E-3</v>
      </c>
      <c r="K27" s="10">
        <v>7.0000000000000001E-3</v>
      </c>
      <c r="L27" s="10">
        <v>1.2999999999999999E-2</v>
      </c>
      <c r="M27" s="10">
        <v>1.2999999999999999E-2</v>
      </c>
      <c r="N27" s="10">
        <v>5.6700000000000001E-4</v>
      </c>
      <c r="O27" s="10">
        <v>1.4829999999999999E-3</v>
      </c>
      <c r="P27" s="18"/>
      <c r="Q27" s="19" t="e">
        <v>#N/A</v>
      </c>
      <c r="R27" s="19" t="e">
        <v>#N/A</v>
      </c>
      <c r="S27" s="10">
        <v>3.4060000000000001</v>
      </c>
      <c r="T27" s="10">
        <v>0.26600000000000001</v>
      </c>
      <c r="U27" s="19" t="e">
        <v>#N/A</v>
      </c>
      <c r="V27" s="19" t="e">
        <v>#N/A</v>
      </c>
      <c r="W27" s="19" t="e">
        <v>#N/A</v>
      </c>
      <c r="X27" s="19" t="e">
        <v>#N/A</v>
      </c>
      <c r="Y27" s="19" t="e">
        <v>#N/A</v>
      </c>
      <c r="Z27" s="19" t="e">
        <v>#N/A</v>
      </c>
      <c r="AA27" s="19" t="e">
        <v>#N/A</v>
      </c>
      <c r="AB27" s="10">
        <v>1.5760000000000001</v>
      </c>
      <c r="AC27" s="10">
        <v>1.5860000000000001</v>
      </c>
      <c r="AD27" s="10">
        <v>0.186</v>
      </c>
      <c r="AE27" s="19" t="e">
        <v>#N/A</v>
      </c>
      <c r="AF27" s="19" t="e">
        <v>#N/A</v>
      </c>
      <c r="AG27" s="19" t="e">
        <v>#N/A</v>
      </c>
      <c r="AH27" s="10">
        <v>2.1960000000000002</v>
      </c>
      <c r="AI27" s="19" t="e">
        <v>#N/A</v>
      </c>
      <c r="AJ27" s="10">
        <v>0.33600000000000002</v>
      </c>
      <c r="AK27" s="19" t="e">
        <v>#N/A</v>
      </c>
      <c r="AL27" s="10">
        <v>2.306</v>
      </c>
      <c r="AM27" s="19" t="e">
        <v>#N/A</v>
      </c>
      <c r="AN27" s="10">
        <v>2.7759999999999998</v>
      </c>
      <c r="AO27" s="10">
        <v>1.9359999999999999</v>
      </c>
      <c r="AP27" s="19" t="e">
        <v>#N/A</v>
      </c>
      <c r="AQ27" s="10">
        <v>8.6560000000000006</v>
      </c>
      <c r="AR27" s="19" t="e">
        <v>#N/A</v>
      </c>
      <c r="AS27" s="19" t="e">
        <v>#N/A</v>
      </c>
      <c r="AT27" s="19" t="e">
        <v>#N/A</v>
      </c>
      <c r="AU27" s="19" t="e">
        <v>#N/A</v>
      </c>
      <c r="AV27" s="19" t="e">
        <v>#N/A</v>
      </c>
      <c r="AW27" s="20" t="e">
        <v>#N/A</v>
      </c>
      <c r="AX27" s="21" t="e">
        <v>#N/A</v>
      </c>
      <c r="AY27" s="21" t="e">
        <v>#N/A</v>
      </c>
      <c r="AZ27" s="21" t="e">
        <v>#N/A</v>
      </c>
      <c r="BA27" s="21" t="e">
        <v>#N/A</v>
      </c>
      <c r="BB27" s="21" t="e">
        <v>#N/A</v>
      </c>
      <c r="BC27" s="21" t="e">
        <v>#N/A</v>
      </c>
      <c r="BD27" s="21" t="e">
        <v>#N/A</v>
      </c>
      <c r="BE27" s="22"/>
      <c r="BF27" s="19" t="e">
        <v>#N/A</v>
      </c>
      <c r="BG27" s="19" t="e">
        <v>#N/A</v>
      </c>
      <c r="BH27" s="10">
        <v>3.41</v>
      </c>
      <c r="BI27" s="10">
        <v>0.27</v>
      </c>
      <c r="BJ27" s="19" t="e">
        <v>#N/A</v>
      </c>
      <c r="BK27" s="19" t="e">
        <v>#N/A</v>
      </c>
      <c r="BL27" s="19" t="e">
        <v>#N/A</v>
      </c>
      <c r="BM27" s="19" t="e">
        <v>#N/A</v>
      </c>
      <c r="BN27" s="19" t="e">
        <v>#N/A</v>
      </c>
      <c r="BO27" s="19" t="e">
        <v>#N/A</v>
      </c>
      <c r="BP27" s="19" t="e">
        <v>#N/A</v>
      </c>
      <c r="BQ27" s="10">
        <v>1.58</v>
      </c>
      <c r="BR27" s="10">
        <v>1.59</v>
      </c>
      <c r="BS27" s="10">
        <v>0.19</v>
      </c>
      <c r="BT27" s="19" t="e">
        <v>#N/A</v>
      </c>
      <c r="BU27" s="19" t="e">
        <v>#N/A</v>
      </c>
      <c r="BV27" s="19" t="e">
        <v>#N/A</v>
      </c>
      <c r="BW27" s="10">
        <v>2.2000000000000002</v>
      </c>
      <c r="BX27" s="19" t="e">
        <v>#N/A</v>
      </c>
      <c r="BY27" s="10">
        <v>0.34</v>
      </c>
      <c r="BZ27" s="19" t="e">
        <v>#N/A</v>
      </c>
      <c r="CA27" s="10">
        <v>2.31</v>
      </c>
      <c r="CB27" s="19" t="e">
        <v>#N/A</v>
      </c>
      <c r="CC27" s="10">
        <v>2.78</v>
      </c>
      <c r="CD27" s="10">
        <v>1.94</v>
      </c>
      <c r="CE27" s="19" t="e">
        <v>#N/A</v>
      </c>
      <c r="CF27" s="19" t="e">
        <v>#N/A</v>
      </c>
      <c r="CG27" s="10">
        <v>8.66</v>
      </c>
      <c r="CH27" s="19" t="e">
        <v>#N/A</v>
      </c>
      <c r="CI27" s="19" t="e">
        <v>#N/A</v>
      </c>
      <c r="CJ27" s="19" t="e">
        <v>#N/A</v>
      </c>
      <c r="CK27" s="19" t="e">
        <v>#N/A</v>
      </c>
      <c r="CL27" s="19" t="e">
        <v>#N/A</v>
      </c>
      <c r="CM27" s="19" t="e">
        <v>#N/A</v>
      </c>
      <c r="CN27" s="19" t="e">
        <v>#N/A</v>
      </c>
      <c r="CO27" s="19" t="e">
        <v>#N/A</v>
      </c>
      <c r="CP27" s="19" t="e">
        <v>#N/A</v>
      </c>
      <c r="CQ27" s="19" t="e">
        <v>#N/A</v>
      </c>
      <c r="CR27" s="19" t="e">
        <v>#N/A</v>
      </c>
      <c r="CS27" s="19" t="e">
        <v>#N/A</v>
      </c>
    </row>
    <row r="28" spans="1:97" ht="15" thickBot="1">
      <c r="A28" s="17">
        <v>35156</v>
      </c>
      <c r="B28" s="10">
        <v>1996</v>
      </c>
      <c r="C28" s="10">
        <v>4</v>
      </c>
      <c r="D28" s="10">
        <v>3.5999999999999997E-2</v>
      </c>
      <c r="E28" s="10">
        <v>2.1999999999999999E-2</v>
      </c>
      <c r="F28" s="10">
        <v>2.8000000000000001E-2</v>
      </c>
      <c r="G28" s="10">
        <v>2.5000000000000001E-2</v>
      </c>
      <c r="H28" s="10">
        <v>1.2999999999999999E-2</v>
      </c>
      <c r="I28" s="10">
        <v>5.0000000000000001E-3</v>
      </c>
      <c r="J28" s="10">
        <v>4.0000000000000001E-3</v>
      </c>
      <c r="K28" s="10">
        <v>2.1000000000000001E-2</v>
      </c>
      <c r="L28" s="10">
        <v>4.9000000000000002E-2</v>
      </c>
      <c r="M28" s="10">
        <v>-4.1000000000000002E-2</v>
      </c>
      <c r="N28" s="10">
        <v>5.7499999999999999E-4</v>
      </c>
      <c r="O28" s="10">
        <v>1.6919999999999999E-3</v>
      </c>
      <c r="P28" s="18"/>
      <c r="Q28" s="19" t="e">
        <v>#N/A</v>
      </c>
      <c r="R28" s="19" t="e">
        <v>#N/A</v>
      </c>
      <c r="S28" s="10">
        <v>2.0350000000000001</v>
      </c>
      <c r="T28" s="10">
        <v>0.64500000000000002</v>
      </c>
      <c r="U28" s="19" t="e">
        <v>#N/A</v>
      </c>
      <c r="V28" s="19" t="e">
        <v>#N/A</v>
      </c>
      <c r="W28" s="19" t="e">
        <v>#N/A</v>
      </c>
      <c r="X28" s="19" t="e">
        <v>#N/A</v>
      </c>
      <c r="Y28" s="19" t="e">
        <v>#N/A</v>
      </c>
      <c r="Z28" s="19" t="e">
        <v>#N/A</v>
      </c>
      <c r="AA28" s="19" t="e">
        <v>#N/A</v>
      </c>
      <c r="AB28" s="10">
        <v>2.8250000000000002</v>
      </c>
      <c r="AC28" s="10">
        <v>2.7349999999999999</v>
      </c>
      <c r="AD28" s="10">
        <v>1.2949999999999999</v>
      </c>
      <c r="AE28" s="19" t="e">
        <v>#N/A</v>
      </c>
      <c r="AF28" s="19" t="e">
        <v>#N/A</v>
      </c>
      <c r="AG28" s="19" t="e">
        <v>#N/A</v>
      </c>
      <c r="AH28" s="10">
        <v>0.29499999999999998</v>
      </c>
      <c r="AI28" s="10">
        <v>1.2050000000000001</v>
      </c>
      <c r="AJ28" s="10">
        <v>2.7949999999999999</v>
      </c>
      <c r="AK28" s="19" t="e">
        <v>#N/A</v>
      </c>
      <c r="AL28" s="10">
        <v>1.835</v>
      </c>
      <c r="AM28" s="19" t="e">
        <v>#N/A</v>
      </c>
      <c r="AN28" s="10">
        <v>2.1949999999999998</v>
      </c>
      <c r="AO28" s="10">
        <v>9.125</v>
      </c>
      <c r="AP28" s="19" t="e">
        <v>#N/A</v>
      </c>
      <c r="AQ28" s="10">
        <v>1.875</v>
      </c>
      <c r="AR28" s="19" t="e">
        <v>#N/A</v>
      </c>
      <c r="AS28" s="19" t="e">
        <v>#N/A</v>
      </c>
      <c r="AT28" s="19" t="e">
        <v>#N/A</v>
      </c>
      <c r="AU28" s="19" t="e">
        <v>#N/A</v>
      </c>
      <c r="AV28" s="19" t="e">
        <v>#N/A</v>
      </c>
      <c r="AW28" s="23">
        <v>5.2750000000000004</v>
      </c>
      <c r="AX28" s="21" t="e">
        <v>#N/A</v>
      </c>
      <c r="AY28" s="21" t="e">
        <v>#N/A</v>
      </c>
      <c r="AZ28" s="21" t="e">
        <v>#N/A</v>
      </c>
      <c r="BA28" s="21" t="e">
        <v>#N/A</v>
      </c>
      <c r="BB28" s="21" t="e">
        <v>#N/A</v>
      </c>
      <c r="BC28" s="21" t="e">
        <v>#N/A</v>
      </c>
      <c r="BD28" s="21" t="e">
        <v>#N/A</v>
      </c>
      <c r="BE28" s="22"/>
      <c r="BF28" s="19" t="e">
        <v>#N/A</v>
      </c>
      <c r="BG28" s="19" t="e">
        <v>#N/A</v>
      </c>
      <c r="BH28" s="10">
        <v>2.04</v>
      </c>
      <c r="BI28" s="10">
        <v>0.65</v>
      </c>
      <c r="BJ28" s="19" t="e">
        <v>#N/A</v>
      </c>
      <c r="BK28" s="19" t="e">
        <v>#N/A</v>
      </c>
      <c r="BL28" s="19" t="e">
        <v>#N/A</v>
      </c>
      <c r="BM28" s="19" t="e">
        <v>#N/A</v>
      </c>
      <c r="BN28" s="19" t="e">
        <v>#N/A</v>
      </c>
      <c r="BO28" s="19" t="e">
        <v>#N/A</v>
      </c>
      <c r="BP28" s="19" t="e">
        <v>#N/A</v>
      </c>
      <c r="BQ28" s="10">
        <v>2.83</v>
      </c>
      <c r="BR28" s="10">
        <v>2.74</v>
      </c>
      <c r="BS28" s="10">
        <v>1.3</v>
      </c>
      <c r="BT28" s="19" t="e">
        <v>#N/A</v>
      </c>
      <c r="BU28" s="19" t="e">
        <v>#N/A</v>
      </c>
      <c r="BV28" s="19" t="e">
        <v>#N/A</v>
      </c>
      <c r="BW28" s="10">
        <v>0.3</v>
      </c>
      <c r="BX28" s="10">
        <v>1.21</v>
      </c>
      <c r="BY28" s="10">
        <v>2.8</v>
      </c>
      <c r="BZ28" s="19" t="e">
        <v>#N/A</v>
      </c>
      <c r="CA28" s="10">
        <v>1.84</v>
      </c>
      <c r="CB28" s="19" t="e">
        <v>#N/A</v>
      </c>
      <c r="CC28" s="10">
        <v>2.2000000000000002</v>
      </c>
      <c r="CD28" s="10">
        <v>9.1300000000000008</v>
      </c>
      <c r="CE28" s="10">
        <v>5.28</v>
      </c>
      <c r="CF28" s="19" t="e">
        <v>#N/A</v>
      </c>
      <c r="CG28" s="10">
        <v>1.88</v>
      </c>
      <c r="CH28" s="19" t="e">
        <v>#N/A</v>
      </c>
      <c r="CI28" s="19" t="e">
        <v>#N/A</v>
      </c>
      <c r="CJ28" s="19" t="e">
        <v>#N/A</v>
      </c>
      <c r="CK28" s="19" t="e">
        <v>#N/A</v>
      </c>
      <c r="CL28" s="19" t="e">
        <v>#N/A</v>
      </c>
      <c r="CM28" s="19" t="e">
        <v>#N/A</v>
      </c>
      <c r="CN28" s="19" t="e">
        <v>#N/A</v>
      </c>
      <c r="CO28" s="19" t="e">
        <v>#N/A</v>
      </c>
      <c r="CP28" s="19" t="e">
        <v>#N/A</v>
      </c>
      <c r="CQ28" s="19" t="e">
        <v>#N/A</v>
      </c>
      <c r="CR28" s="19" t="e">
        <v>#N/A</v>
      </c>
      <c r="CS28" s="19" t="e">
        <v>#N/A</v>
      </c>
    </row>
    <row r="29" spans="1:97" ht="15" thickBot="1">
      <c r="A29" s="17">
        <v>35186</v>
      </c>
      <c r="B29" s="10">
        <v>1996</v>
      </c>
      <c r="C29" s="10">
        <v>5</v>
      </c>
      <c r="D29" s="10">
        <v>0.01</v>
      </c>
      <c r="E29" s="10">
        <v>-1E-3</v>
      </c>
      <c r="F29" s="10">
        <v>-0.02</v>
      </c>
      <c r="G29" s="10">
        <v>2.8000000000000001E-2</v>
      </c>
      <c r="H29" s="10">
        <v>2.3E-2</v>
      </c>
      <c r="I29" s="10">
        <v>4.0000000000000001E-3</v>
      </c>
      <c r="J29" s="10">
        <v>4.0000000000000001E-3</v>
      </c>
      <c r="K29" s="10">
        <v>2.4E-2</v>
      </c>
      <c r="L29" s="10">
        <v>3.2000000000000001E-2</v>
      </c>
      <c r="M29" s="10">
        <v>-1.4E-2</v>
      </c>
      <c r="N29" s="10">
        <v>5.6700000000000001E-4</v>
      </c>
      <c r="O29" s="10">
        <v>1.7420000000000001E-3</v>
      </c>
      <c r="P29" s="18"/>
      <c r="Q29" s="19" t="e">
        <v>#N/A</v>
      </c>
      <c r="R29" s="19" t="e">
        <v>#N/A</v>
      </c>
      <c r="S29" s="10">
        <v>6.4059999999999997</v>
      </c>
      <c r="T29" s="10">
        <v>0.94599999999999995</v>
      </c>
      <c r="U29" s="19" t="e">
        <v>#N/A</v>
      </c>
      <c r="V29" s="19" t="e">
        <v>#N/A</v>
      </c>
      <c r="W29" s="19" t="e">
        <v>#N/A</v>
      </c>
      <c r="X29" s="19" t="e">
        <v>#N/A</v>
      </c>
      <c r="Y29" s="19" t="e">
        <v>#N/A</v>
      </c>
      <c r="Z29" s="19" t="e">
        <v>#N/A</v>
      </c>
      <c r="AA29" s="19" t="e">
        <v>#N/A</v>
      </c>
      <c r="AB29" s="10">
        <v>0.53600000000000003</v>
      </c>
      <c r="AC29" s="10">
        <v>2.2559999999999998</v>
      </c>
      <c r="AD29" s="10">
        <v>0.40600000000000003</v>
      </c>
      <c r="AE29" s="19" t="e">
        <v>#N/A</v>
      </c>
      <c r="AF29" s="19" t="e">
        <v>#N/A</v>
      </c>
      <c r="AG29" s="19" t="e">
        <v>#N/A</v>
      </c>
      <c r="AH29" s="10">
        <v>0.156</v>
      </c>
      <c r="AI29" s="10">
        <v>3.7160000000000002</v>
      </c>
      <c r="AJ29" s="10">
        <v>1.3759999999999999</v>
      </c>
      <c r="AK29" s="19" t="e">
        <v>#N/A</v>
      </c>
      <c r="AL29" s="10">
        <v>1.956</v>
      </c>
      <c r="AM29" s="19" t="e">
        <v>#N/A</v>
      </c>
      <c r="AN29" s="10">
        <v>1.3360000000000001</v>
      </c>
      <c r="AO29" s="10">
        <v>-2.044</v>
      </c>
      <c r="AP29" s="19" t="e">
        <v>#N/A</v>
      </c>
      <c r="AQ29" s="10">
        <v>3.8559999999999999</v>
      </c>
      <c r="AR29" s="19" t="e">
        <v>#N/A</v>
      </c>
      <c r="AS29" s="19" t="e">
        <v>#N/A</v>
      </c>
      <c r="AT29" s="19" t="e">
        <v>#N/A</v>
      </c>
      <c r="AU29" s="19" t="e">
        <v>#N/A</v>
      </c>
      <c r="AV29" s="19" t="e">
        <v>#N/A</v>
      </c>
      <c r="AW29" s="20" t="e">
        <v>#N/A</v>
      </c>
      <c r="AX29" s="21" t="e">
        <v>#N/A</v>
      </c>
      <c r="AY29" s="21" t="e">
        <v>#N/A</v>
      </c>
      <c r="AZ29" s="21" t="e">
        <v>#N/A</v>
      </c>
      <c r="BA29" s="21" t="e">
        <v>#N/A</v>
      </c>
      <c r="BB29" s="21" t="e">
        <v>#N/A</v>
      </c>
      <c r="BC29" s="21" t="e">
        <v>#N/A</v>
      </c>
      <c r="BD29" s="21" t="e">
        <v>#N/A</v>
      </c>
      <c r="BE29" s="22"/>
      <c r="BF29" s="19" t="e">
        <v>#N/A</v>
      </c>
      <c r="BG29" s="19" t="e">
        <v>#N/A</v>
      </c>
      <c r="BH29" s="10">
        <v>6.41</v>
      </c>
      <c r="BI29" s="10">
        <v>0.95</v>
      </c>
      <c r="BJ29" s="19" t="e">
        <v>#N/A</v>
      </c>
      <c r="BK29" s="19" t="e">
        <v>#N/A</v>
      </c>
      <c r="BL29" s="19" t="e">
        <v>#N/A</v>
      </c>
      <c r="BM29" s="19" t="e">
        <v>#N/A</v>
      </c>
      <c r="BN29" s="19" t="e">
        <v>#N/A</v>
      </c>
      <c r="BO29" s="19" t="e">
        <v>#N/A</v>
      </c>
      <c r="BP29" s="19" t="e">
        <v>#N/A</v>
      </c>
      <c r="BQ29" s="10">
        <v>0.54</v>
      </c>
      <c r="BR29" s="10">
        <v>2.2599999999999998</v>
      </c>
      <c r="BS29" s="10">
        <v>0.41</v>
      </c>
      <c r="BT29" s="19" t="e">
        <v>#N/A</v>
      </c>
      <c r="BU29" s="19" t="e">
        <v>#N/A</v>
      </c>
      <c r="BV29" s="19" t="e">
        <v>#N/A</v>
      </c>
      <c r="BW29" s="10">
        <v>0.16</v>
      </c>
      <c r="BX29" s="10">
        <v>3.72</v>
      </c>
      <c r="BY29" s="10">
        <v>1.38</v>
      </c>
      <c r="BZ29" s="19" t="e">
        <v>#N/A</v>
      </c>
      <c r="CA29" s="10">
        <v>1.96</v>
      </c>
      <c r="CB29" s="19" t="e">
        <v>#N/A</v>
      </c>
      <c r="CC29" s="10">
        <v>1.34</v>
      </c>
      <c r="CD29" s="10">
        <v>-2.04</v>
      </c>
      <c r="CE29" s="19" t="e">
        <v>#N/A</v>
      </c>
      <c r="CF29" s="19" t="e">
        <v>#N/A</v>
      </c>
      <c r="CG29" s="10">
        <v>3.86</v>
      </c>
      <c r="CH29" s="19" t="e">
        <v>#N/A</v>
      </c>
      <c r="CI29" s="19" t="e">
        <v>#N/A</v>
      </c>
      <c r="CJ29" s="19" t="e">
        <v>#N/A</v>
      </c>
      <c r="CK29" s="19" t="e">
        <v>#N/A</v>
      </c>
      <c r="CL29" s="19" t="e">
        <v>#N/A</v>
      </c>
      <c r="CM29" s="19" t="e">
        <v>#N/A</v>
      </c>
      <c r="CN29" s="19" t="e">
        <v>#N/A</v>
      </c>
      <c r="CO29" s="19" t="e">
        <v>#N/A</v>
      </c>
      <c r="CP29" s="19" t="e">
        <v>#N/A</v>
      </c>
      <c r="CQ29" s="19" t="e">
        <v>#N/A</v>
      </c>
      <c r="CR29" s="19" t="e">
        <v>#N/A</v>
      </c>
      <c r="CS29" s="19" t="e">
        <v>#N/A</v>
      </c>
    </row>
    <row r="30" spans="1:97" ht="15" thickBot="1">
      <c r="A30" s="17">
        <v>35217</v>
      </c>
      <c r="B30" s="10">
        <v>1996</v>
      </c>
      <c r="C30" s="10">
        <v>6</v>
      </c>
      <c r="D30" s="10">
        <v>0.01</v>
      </c>
      <c r="E30" s="10">
        <v>4.0000000000000001E-3</v>
      </c>
      <c r="F30" s="10">
        <v>4.0000000000000001E-3</v>
      </c>
      <c r="G30" s="10">
        <v>-7.0000000000000001E-3</v>
      </c>
      <c r="H30" s="10">
        <v>2E-3</v>
      </c>
      <c r="I30" s="10">
        <v>4.0000000000000001E-3</v>
      </c>
      <c r="J30" s="10">
        <v>4.0000000000000001E-3</v>
      </c>
      <c r="K30" s="10">
        <v>-1.0999999999999999E-2</v>
      </c>
      <c r="L30" s="10">
        <v>-3.5999999999999997E-2</v>
      </c>
      <c r="M30" s="10">
        <v>1.9E-2</v>
      </c>
      <c r="N30" s="10">
        <v>5.7499999999999999E-4</v>
      </c>
      <c r="O30" s="10">
        <v>1.7750000000000001E-3</v>
      </c>
      <c r="P30" s="18"/>
      <c r="Q30" s="19" t="e">
        <v>#N/A</v>
      </c>
      <c r="R30" s="19" t="e">
        <v>#N/A</v>
      </c>
      <c r="S30" s="10">
        <v>2.556</v>
      </c>
      <c r="T30" s="10">
        <v>0.996</v>
      </c>
      <c r="U30" s="19" t="e">
        <v>#N/A</v>
      </c>
      <c r="V30" s="19" t="e">
        <v>#N/A</v>
      </c>
      <c r="W30" s="19" t="e">
        <v>#N/A</v>
      </c>
      <c r="X30" s="19" t="e">
        <v>#N/A</v>
      </c>
      <c r="Y30" s="19" t="e">
        <v>#N/A</v>
      </c>
      <c r="Z30" s="19" t="e">
        <v>#N/A</v>
      </c>
      <c r="AA30" s="19" t="e">
        <v>#N/A</v>
      </c>
      <c r="AB30" s="10">
        <v>2.0059999999999998</v>
      </c>
      <c r="AC30" s="10">
        <v>1.4359999999999999</v>
      </c>
      <c r="AD30" s="10">
        <v>0.47599999999999998</v>
      </c>
      <c r="AE30" s="19" t="e">
        <v>#N/A</v>
      </c>
      <c r="AF30" s="10">
        <v>2.5960000000000001</v>
      </c>
      <c r="AG30" s="19" t="e">
        <v>#N/A</v>
      </c>
      <c r="AH30" s="10">
        <v>0.26600000000000001</v>
      </c>
      <c r="AI30" s="10">
        <v>-7.3999999999999996E-2</v>
      </c>
      <c r="AJ30" s="10">
        <v>0.436</v>
      </c>
      <c r="AK30" s="19" t="e">
        <v>#N/A</v>
      </c>
      <c r="AL30" s="10">
        <v>1.4359999999999999</v>
      </c>
      <c r="AM30" s="19" t="e">
        <v>#N/A</v>
      </c>
      <c r="AN30" s="10">
        <v>1.9259999999999999</v>
      </c>
      <c r="AO30" s="10">
        <v>4.1660000000000004</v>
      </c>
      <c r="AP30" s="19" t="e">
        <v>#N/A</v>
      </c>
      <c r="AQ30" s="10">
        <v>1.9059999999999999</v>
      </c>
      <c r="AR30" s="19" t="e">
        <v>#N/A</v>
      </c>
      <c r="AS30" s="19" t="e">
        <v>#N/A</v>
      </c>
      <c r="AT30" s="19" t="e">
        <v>#N/A</v>
      </c>
      <c r="AU30" s="19" t="e">
        <v>#N/A</v>
      </c>
      <c r="AV30" s="19" t="e">
        <v>#N/A</v>
      </c>
      <c r="AW30" s="20" t="e">
        <v>#N/A</v>
      </c>
      <c r="AX30" s="21" t="e">
        <v>#N/A</v>
      </c>
      <c r="AY30" s="21" t="e">
        <v>#N/A</v>
      </c>
      <c r="AZ30" s="21" t="e">
        <v>#N/A</v>
      </c>
      <c r="BA30" s="21" t="e">
        <v>#N/A</v>
      </c>
      <c r="BB30" s="21" t="e">
        <v>#N/A</v>
      </c>
      <c r="BC30" s="21" t="e">
        <v>#N/A</v>
      </c>
      <c r="BD30" s="21" t="e">
        <v>#N/A</v>
      </c>
      <c r="BE30" s="22"/>
      <c r="BF30" s="19" t="e">
        <v>#N/A</v>
      </c>
      <c r="BG30" s="19" t="e">
        <v>#N/A</v>
      </c>
      <c r="BH30" s="10">
        <v>2.56</v>
      </c>
      <c r="BI30" s="10">
        <v>1</v>
      </c>
      <c r="BJ30" s="19" t="e">
        <v>#N/A</v>
      </c>
      <c r="BK30" s="19" t="e">
        <v>#N/A</v>
      </c>
      <c r="BL30" s="19" t="e">
        <v>#N/A</v>
      </c>
      <c r="BM30" s="19" t="e">
        <v>#N/A</v>
      </c>
      <c r="BN30" s="19" t="e">
        <v>#N/A</v>
      </c>
      <c r="BO30" s="19" t="e">
        <v>#N/A</v>
      </c>
      <c r="BP30" s="19" t="e">
        <v>#N/A</v>
      </c>
      <c r="BQ30" s="10">
        <v>2.0099999999999998</v>
      </c>
      <c r="BR30" s="10">
        <v>1.44</v>
      </c>
      <c r="BS30" s="10">
        <v>0.48</v>
      </c>
      <c r="BT30" s="19" t="e">
        <v>#N/A</v>
      </c>
      <c r="BU30" s="10">
        <v>2.6</v>
      </c>
      <c r="BV30" s="19" t="e">
        <v>#N/A</v>
      </c>
      <c r="BW30" s="10">
        <v>0.27</v>
      </c>
      <c r="BX30" s="10">
        <v>-7.0000000000000007E-2</v>
      </c>
      <c r="BY30" s="10">
        <v>0.44</v>
      </c>
      <c r="BZ30" s="19" t="e">
        <v>#N/A</v>
      </c>
      <c r="CA30" s="10">
        <v>1.44</v>
      </c>
      <c r="CB30" s="19" t="e">
        <v>#N/A</v>
      </c>
      <c r="CC30" s="10">
        <v>1.93</v>
      </c>
      <c r="CD30" s="10">
        <v>4.17</v>
      </c>
      <c r="CE30" s="19" t="e">
        <v>#N/A</v>
      </c>
      <c r="CF30" s="19" t="e">
        <v>#N/A</v>
      </c>
      <c r="CG30" s="10">
        <v>1.91</v>
      </c>
      <c r="CH30" s="19" t="e">
        <v>#N/A</v>
      </c>
      <c r="CI30" s="19" t="e">
        <v>#N/A</v>
      </c>
      <c r="CJ30" s="19" t="e">
        <v>#N/A</v>
      </c>
      <c r="CK30" s="19" t="e">
        <v>#N/A</v>
      </c>
      <c r="CL30" s="19" t="e">
        <v>#N/A</v>
      </c>
      <c r="CM30" s="19" t="e">
        <v>#N/A</v>
      </c>
      <c r="CN30" s="19" t="e">
        <v>#N/A</v>
      </c>
      <c r="CO30" s="19" t="e">
        <v>#N/A</v>
      </c>
      <c r="CP30" s="19" t="e">
        <v>#N/A</v>
      </c>
      <c r="CQ30" s="19" t="e">
        <v>#N/A</v>
      </c>
      <c r="CR30" s="19" t="e">
        <v>#N/A</v>
      </c>
      <c r="CS30" s="19" t="e">
        <v>#N/A</v>
      </c>
    </row>
    <row r="31" spans="1:97" ht="15" thickBot="1">
      <c r="A31" s="17">
        <v>35247</v>
      </c>
      <c r="B31" s="10">
        <v>1996</v>
      </c>
      <c r="C31" s="10">
        <v>7</v>
      </c>
      <c r="D31" s="10">
        <v>-3.2000000000000001E-2</v>
      </c>
      <c r="E31" s="10">
        <v>-3.6999999999999998E-2</v>
      </c>
      <c r="F31" s="10">
        <v>-3.1E-2</v>
      </c>
      <c r="G31" s="10">
        <v>-5.5E-2</v>
      </c>
      <c r="H31" s="10">
        <v>-4.5999999999999999E-2</v>
      </c>
      <c r="I31" s="10">
        <v>5.0000000000000001E-3</v>
      </c>
      <c r="J31" s="10">
        <v>4.0000000000000001E-3</v>
      </c>
      <c r="K31" s="10">
        <v>-0.06</v>
      </c>
      <c r="L31" s="10">
        <v>-3.5999999999999997E-2</v>
      </c>
      <c r="M31" s="10">
        <v>4.3999999999999997E-2</v>
      </c>
      <c r="N31" s="10">
        <v>5.8299999999999997E-4</v>
      </c>
      <c r="O31" s="10">
        <v>1.658E-3</v>
      </c>
      <c r="P31" s="18"/>
      <c r="Q31" s="19" t="e">
        <v>#N/A</v>
      </c>
      <c r="R31" s="19" t="e">
        <v>#N/A</v>
      </c>
      <c r="S31" s="10">
        <v>0.48599999999999999</v>
      </c>
      <c r="T31" s="10">
        <v>0.70599999999999996</v>
      </c>
      <c r="U31" s="19" t="e">
        <v>#N/A</v>
      </c>
      <c r="V31" s="19" t="e">
        <v>#N/A</v>
      </c>
      <c r="W31" s="19" t="e">
        <v>#N/A</v>
      </c>
      <c r="X31" s="10">
        <v>-1.4750000000000001</v>
      </c>
      <c r="Y31" s="19" t="e">
        <v>#N/A</v>
      </c>
      <c r="Z31" s="19" t="e">
        <v>#N/A</v>
      </c>
      <c r="AA31" s="19" t="e">
        <v>#N/A</v>
      </c>
      <c r="AB31" s="10">
        <v>1.256</v>
      </c>
      <c r="AC31" s="10">
        <v>0.95599999999999996</v>
      </c>
      <c r="AD31" s="10">
        <v>-2.1549999999999998</v>
      </c>
      <c r="AE31" s="19" t="e">
        <v>#N/A</v>
      </c>
      <c r="AF31" s="10">
        <v>0.496</v>
      </c>
      <c r="AG31" s="19" t="e">
        <v>#N/A</v>
      </c>
      <c r="AH31" s="10">
        <v>2.0859999999999999</v>
      </c>
      <c r="AI31" s="10">
        <v>-1.5149999999999999</v>
      </c>
      <c r="AJ31" s="10">
        <v>-8.1150000000000002</v>
      </c>
      <c r="AK31" s="19" t="e">
        <v>#N/A</v>
      </c>
      <c r="AL31" s="10">
        <v>4.5999999999999999E-2</v>
      </c>
      <c r="AM31" s="19" t="e">
        <v>#N/A</v>
      </c>
      <c r="AN31" s="10">
        <v>0.35599999999999998</v>
      </c>
      <c r="AO31" s="10">
        <v>1.956</v>
      </c>
      <c r="AP31" s="19" t="e">
        <v>#N/A</v>
      </c>
      <c r="AQ31" s="10">
        <v>-4.2750000000000004</v>
      </c>
      <c r="AR31" s="19" t="e">
        <v>#N/A</v>
      </c>
      <c r="AS31" s="19" t="e">
        <v>#N/A</v>
      </c>
      <c r="AT31" s="19" t="e">
        <v>#N/A</v>
      </c>
      <c r="AU31" s="19" t="e">
        <v>#N/A</v>
      </c>
      <c r="AV31" s="19" t="e">
        <v>#N/A</v>
      </c>
      <c r="AW31" s="23">
        <v>3.6160000000000001</v>
      </c>
      <c r="AX31" s="21" t="e">
        <v>#N/A</v>
      </c>
      <c r="AY31" s="21" t="e">
        <v>#N/A</v>
      </c>
      <c r="AZ31" s="21" t="e">
        <v>#N/A</v>
      </c>
      <c r="BA31" s="21" t="e">
        <v>#N/A</v>
      </c>
      <c r="BB31" s="21" t="e">
        <v>#N/A</v>
      </c>
      <c r="BC31" s="21" t="e">
        <v>#N/A</v>
      </c>
      <c r="BD31" s="21" t="e">
        <v>#N/A</v>
      </c>
      <c r="BE31" s="22"/>
      <c r="BF31" s="19" t="e">
        <v>#N/A</v>
      </c>
      <c r="BG31" s="19" t="e">
        <v>#N/A</v>
      </c>
      <c r="BH31" s="10">
        <v>0.49</v>
      </c>
      <c r="BI31" s="10">
        <v>0.71</v>
      </c>
      <c r="BJ31" s="19" t="e">
        <v>#N/A</v>
      </c>
      <c r="BK31" s="19" t="e">
        <v>#N/A</v>
      </c>
      <c r="BL31" s="19" t="e">
        <v>#N/A</v>
      </c>
      <c r="BM31" s="10">
        <v>-1.47</v>
      </c>
      <c r="BN31" s="19" t="e">
        <v>#N/A</v>
      </c>
      <c r="BO31" s="19" t="e">
        <v>#N/A</v>
      </c>
      <c r="BP31" s="19" t="e">
        <v>#N/A</v>
      </c>
      <c r="BQ31" s="10">
        <v>1.26</v>
      </c>
      <c r="BR31" s="10">
        <v>0.96</v>
      </c>
      <c r="BS31" s="10">
        <v>-2.15</v>
      </c>
      <c r="BT31" s="19" t="e">
        <v>#N/A</v>
      </c>
      <c r="BU31" s="10">
        <v>0.5</v>
      </c>
      <c r="BV31" s="19" t="e">
        <v>#N/A</v>
      </c>
      <c r="BW31" s="10">
        <v>2.09</v>
      </c>
      <c r="BX31" s="10">
        <v>-1.51</v>
      </c>
      <c r="BY31" s="10">
        <v>-8.11</v>
      </c>
      <c r="BZ31" s="19" t="e">
        <v>#N/A</v>
      </c>
      <c r="CA31" s="10">
        <v>0.05</v>
      </c>
      <c r="CB31" s="19" t="e">
        <v>#N/A</v>
      </c>
      <c r="CC31" s="10">
        <v>0.36</v>
      </c>
      <c r="CD31" s="10">
        <v>1.96</v>
      </c>
      <c r="CE31" s="10">
        <v>3.62</v>
      </c>
      <c r="CF31" s="19" t="e">
        <v>#N/A</v>
      </c>
      <c r="CG31" s="10">
        <v>-4.2699999999999996</v>
      </c>
      <c r="CH31" s="19" t="e">
        <v>#N/A</v>
      </c>
      <c r="CI31" s="19" t="e">
        <v>#N/A</v>
      </c>
      <c r="CJ31" s="19" t="e">
        <v>#N/A</v>
      </c>
      <c r="CK31" s="19" t="e">
        <v>#N/A</v>
      </c>
      <c r="CL31" s="19" t="e">
        <v>#N/A</v>
      </c>
      <c r="CM31" s="19" t="e">
        <v>#N/A</v>
      </c>
      <c r="CN31" s="19" t="e">
        <v>#N/A</v>
      </c>
      <c r="CO31" s="19" t="e">
        <v>#N/A</v>
      </c>
      <c r="CP31" s="19" t="e">
        <v>#N/A</v>
      </c>
      <c r="CQ31" s="19" t="e">
        <v>#N/A</v>
      </c>
      <c r="CR31" s="19" t="e">
        <v>#N/A</v>
      </c>
      <c r="CS31" s="19" t="e">
        <v>#N/A</v>
      </c>
    </row>
    <row r="32" spans="1:97" ht="15" thickBot="1">
      <c r="A32" s="17">
        <v>35278</v>
      </c>
      <c r="B32" s="10">
        <v>1996</v>
      </c>
      <c r="C32" s="10">
        <v>8</v>
      </c>
      <c r="D32" s="10">
        <v>1.7000000000000001E-2</v>
      </c>
      <c r="E32" s="10">
        <v>0.01</v>
      </c>
      <c r="F32" s="10">
        <v>1E-3</v>
      </c>
      <c r="G32" s="10">
        <v>3.2000000000000001E-2</v>
      </c>
      <c r="H32" s="10">
        <v>1.9E-2</v>
      </c>
      <c r="I32" s="10">
        <v>4.0000000000000001E-3</v>
      </c>
      <c r="J32" s="10">
        <v>4.0000000000000001E-3</v>
      </c>
      <c r="K32" s="10">
        <v>2.8000000000000001E-2</v>
      </c>
      <c r="L32" s="10">
        <v>2.3E-2</v>
      </c>
      <c r="M32" s="10">
        <v>-6.0000000000000001E-3</v>
      </c>
      <c r="N32" s="10">
        <v>5.9999999999999995E-4</v>
      </c>
      <c r="O32" s="10">
        <v>1.6000000000000001E-3</v>
      </c>
      <c r="P32" s="18"/>
      <c r="Q32" s="19" t="e">
        <v>#N/A</v>
      </c>
      <c r="R32" s="19" t="e">
        <v>#N/A</v>
      </c>
      <c r="S32" s="10">
        <v>-1.694</v>
      </c>
      <c r="T32" s="10">
        <v>-4.0000000000000001E-3</v>
      </c>
      <c r="U32" s="19" t="e">
        <v>#N/A</v>
      </c>
      <c r="V32" s="19" t="e">
        <v>#N/A</v>
      </c>
      <c r="W32" s="19" t="e">
        <v>#N/A</v>
      </c>
      <c r="X32" s="10">
        <v>1.6359999999999999</v>
      </c>
      <c r="Y32" s="19" t="e">
        <v>#N/A</v>
      </c>
      <c r="Z32" s="19" t="e">
        <v>#N/A</v>
      </c>
      <c r="AA32" s="19" t="e">
        <v>#N/A</v>
      </c>
      <c r="AB32" s="10">
        <v>-0.61399999999999999</v>
      </c>
      <c r="AC32" s="10">
        <v>0.746</v>
      </c>
      <c r="AD32" s="10">
        <v>-0.38400000000000001</v>
      </c>
      <c r="AE32" s="19" t="e">
        <v>#N/A</v>
      </c>
      <c r="AF32" s="10">
        <v>-4.2039999999999997</v>
      </c>
      <c r="AG32" s="19" t="e">
        <v>#N/A</v>
      </c>
      <c r="AH32" s="10">
        <v>1.6459999999999999</v>
      </c>
      <c r="AI32" s="10">
        <v>-1.8939999999999999</v>
      </c>
      <c r="AJ32" s="10">
        <v>-0.57399999999999995</v>
      </c>
      <c r="AK32" s="19" t="e">
        <v>#N/A</v>
      </c>
      <c r="AL32" s="10">
        <v>0.53600000000000003</v>
      </c>
      <c r="AM32" s="19" t="e">
        <v>#N/A</v>
      </c>
      <c r="AN32" s="10">
        <v>-0.83399999999999996</v>
      </c>
      <c r="AO32" s="10">
        <v>1.6559999999999999</v>
      </c>
      <c r="AP32" s="19" t="e">
        <v>#N/A</v>
      </c>
      <c r="AQ32" s="10">
        <v>-20.373999999999999</v>
      </c>
      <c r="AR32" s="19" t="e">
        <v>#N/A</v>
      </c>
      <c r="AS32" s="19" t="e">
        <v>#N/A</v>
      </c>
      <c r="AT32" s="19" t="e">
        <v>#N/A</v>
      </c>
      <c r="AU32" s="19" t="e">
        <v>#N/A</v>
      </c>
      <c r="AV32" s="19" t="e">
        <v>#N/A</v>
      </c>
      <c r="AW32" s="20" t="e">
        <v>#N/A</v>
      </c>
      <c r="AX32" s="21" t="e">
        <v>#N/A</v>
      </c>
      <c r="AY32" s="21" t="e">
        <v>#N/A</v>
      </c>
      <c r="AZ32" s="21" t="e">
        <v>#N/A</v>
      </c>
      <c r="BA32" s="21" t="e">
        <v>#N/A</v>
      </c>
      <c r="BB32" s="21" t="e">
        <v>#N/A</v>
      </c>
      <c r="BC32" s="21" t="e">
        <v>#N/A</v>
      </c>
      <c r="BD32" s="21" t="e">
        <v>#N/A</v>
      </c>
      <c r="BE32" s="22"/>
      <c r="BF32" s="19" t="e">
        <v>#N/A</v>
      </c>
      <c r="BG32" s="19" t="e">
        <v>#N/A</v>
      </c>
      <c r="BH32" s="10">
        <v>-1.69</v>
      </c>
      <c r="BI32" s="10">
        <v>0</v>
      </c>
      <c r="BJ32" s="19" t="e">
        <v>#N/A</v>
      </c>
      <c r="BK32" s="19" t="e">
        <v>#N/A</v>
      </c>
      <c r="BL32" s="19" t="e">
        <v>#N/A</v>
      </c>
      <c r="BM32" s="10">
        <v>1.64</v>
      </c>
      <c r="BN32" s="19" t="e">
        <v>#N/A</v>
      </c>
      <c r="BO32" s="19" t="e">
        <v>#N/A</v>
      </c>
      <c r="BP32" s="19" t="e">
        <v>#N/A</v>
      </c>
      <c r="BQ32" s="10">
        <v>-0.61</v>
      </c>
      <c r="BR32" s="10">
        <v>0.75</v>
      </c>
      <c r="BS32" s="10">
        <v>-0.38</v>
      </c>
      <c r="BT32" s="19" t="e">
        <v>#N/A</v>
      </c>
      <c r="BU32" s="10">
        <v>-4.2</v>
      </c>
      <c r="BV32" s="19" t="e">
        <v>#N/A</v>
      </c>
      <c r="BW32" s="10">
        <v>1.65</v>
      </c>
      <c r="BX32" s="10">
        <v>-1.89</v>
      </c>
      <c r="BY32" s="10">
        <v>-0.56999999999999995</v>
      </c>
      <c r="BZ32" s="19" t="e">
        <v>#N/A</v>
      </c>
      <c r="CA32" s="10">
        <v>0.54</v>
      </c>
      <c r="CB32" s="19" t="e">
        <v>#N/A</v>
      </c>
      <c r="CC32" s="10">
        <v>-0.83</v>
      </c>
      <c r="CD32" s="10">
        <v>1.66</v>
      </c>
      <c r="CE32" s="19" t="e">
        <v>#N/A</v>
      </c>
      <c r="CF32" s="19" t="e">
        <v>#N/A</v>
      </c>
      <c r="CG32" s="10">
        <v>-20.37</v>
      </c>
      <c r="CH32" s="19" t="e">
        <v>#N/A</v>
      </c>
      <c r="CI32" s="19" t="e">
        <v>#N/A</v>
      </c>
      <c r="CJ32" s="19" t="e">
        <v>#N/A</v>
      </c>
      <c r="CK32" s="19" t="e">
        <v>#N/A</v>
      </c>
      <c r="CL32" s="19" t="e">
        <v>#N/A</v>
      </c>
      <c r="CM32" s="19" t="e">
        <v>#N/A</v>
      </c>
      <c r="CN32" s="19" t="e">
        <v>#N/A</v>
      </c>
      <c r="CO32" s="19" t="e">
        <v>#N/A</v>
      </c>
      <c r="CP32" s="19" t="e">
        <v>#N/A</v>
      </c>
      <c r="CQ32" s="19" t="e">
        <v>#N/A</v>
      </c>
      <c r="CR32" s="19" t="e">
        <v>#N/A</v>
      </c>
      <c r="CS32" s="19" t="e">
        <v>#N/A</v>
      </c>
    </row>
    <row r="33" spans="1:97" ht="15" thickBot="1">
      <c r="A33" s="17">
        <v>35309</v>
      </c>
      <c r="B33" s="10">
        <v>1996</v>
      </c>
      <c r="C33" s="10">
        <v>9</v>
      </c>
      <c r="D33" s="10">
        <v>0.03</v>
      </c>
      <c r="E33" s="10">
        <v>3.7999999999999999E-2</v>
      </c>
      <c r="F33" s="10">
        <v>2.5000000000000001E-2</v>
      </c>
      <c r="G33" s="10">
        <v>5.5E-2</v>
      </c>
      <c r="H33" s="10">
        <v>5.3999999999999999E-2</v>
      </c>
      <c r="I33" s="10">
        <v>4.0000000000000001E-3</v>
      </c>
      <c r="J33" s="10">
        <v>4.0000000000000001E-3</v>
      </c>
      <c r="K33" s="10">
        <v>0.05</v>
      </c>
      <c r="L33" s="10">
        <v>-8.0000000000000002E-3</v>
      </c>
      <c r="M33" s="10">
        <v>-3.7999999999999999E-2</v>
      </c>
      <c r="N33" s="10">
        <v>5.7499999999999999E-4</v>
      </c>
      <c r="O33" s="10">
        <v>1.7329999999999999E-3</v>
      </c>
      <c r="P33" s="18"/>
      <c r="Q33" s="19" t="e">
        <v>#N/A</v>
      </c>
      <c r="R33" s="19" t="e">
        <v>#N/A</v>
      </c>
      <c r="S33" s="10">
        <v>3.3660000000000001</v>
      </c>
      <c r="T33" s="10">
        <v>1.4359999999999999</v>
      </c>
      <c r="U33" s="19" t="e">
        <v>#N/A</v>
      </c>
      <c r="V33" s="19" t="e">
        <v>#N/A</v>
      </c>
      <c r="W33" s="19" t="e">
        <v>#N/A</v>
      </c>
      <c r="X33" s="10">
        <v>4.4359999999999999</v>
      </c>
      <c r="Y33" s="19" t="e">
        <v>#N/A</v>
      </c>
      <c r="Z33" s="19" t="e">
        <v>#N/A</v>
      </c>
      <c r="AA33" s="19" t="e">
        <v>#N/A</v>
      </c>
      <c r="AB33" s="10">
        <v>0.23599999999999999</v>
      </c>
      <c r="AC33" s="10">
        <v>2.9460000000000002</v>
      </c>
      <c r="AD33" s="10">
        <v>1.756</v>
      </c>
      <c r="AE33" s="19" t="e">
        <v>#N/A</v>
      </c>
      <c r="AF33" s="10">
        <v>5.6959999999999997</v>
      </c>
      <c r="AG33" s="19" t="e">
        <v>#N/A</v>
      </c>
      <c r="AH33" s="10">
        <v>1.3759999999999999</v>
      </c>
      <c r="AI33" s="10">
        <v>0.69599999999999995</v>
      </c>
      <c r="AJ33" s="10">
        <v>4.1859999999999999</v>
      </c>
      <c r="AK33" s="19" t="e">
        <v>#N/A</v>
      </c>
      <c r="AL33" s="10">
        <v>3.746</v>
      </c>
      <c r="AM33" s="19" t="e">
        <v>#N/A</v>
      </c>
      <c r="AN33" s="10">
        <v>1.536</v>
      </c>
      <c r="AO33" s="10">
        <v>0.23599999999999999</v>
      </c>
      <c r="AP33" s="19" t="e">
        <v>#N/A</v>
      </c>
      <c r="AQ33" s="10">
        <v>4.3860000000000001</v>
      </c>
      <c r="AR33" s="19" t="e">
        <v>#N/A</v>
      </c>
      <c r="AS33" s="19" t="e">
        <v>#N/A</v>
      </c>
      <c r="AT33" s="19" t="e">
        <v>#N/A</v>
      </c>
      <c r="AU33" s="19" t="e">
        <v>#N/A</v>
      </c>
      <c r="AV33" s="19" t="e">
        <v>#N/A</v>
      </c>
      <c r="AW33" s="20" t="e">
        <v>#N/A</v>
      </c>
      <c r="AX33" s="21" t="e">
        <v>#N/A</v>
      </c>
      <c r="AY33" s="21" t="e">
        <v>#N/A</v>
      </c>
      <c r="AZ33" s="21" t="e">
        <v>#N/A</v>
      </c>
      <c r="BA33" s="21" t="e">
        <v>#N/A</v>
      </c>
      <c r="BB33" s="21" t="e">
        <v>#N/A</v>
      </c>
      <c r="BC33" s="21" t="e">
        <v>#N/A</v>
      </c>
      <c r="BD33" s="21" t="e">
        <v>#N/A</v>
      </c>
      <c r="BE33" s="22"/>
      <c r="BF33" s="19" t="e">
        <v>#N/A</v>
      </c>
      <c r="BG33" s="19" t="e">
        <v>#N/A</v>
      </c>
      <c r="BH33" s="10">
        <v>3.37</v>
      </c>
      <c r="BI33" s="10">
        <v>1.44</v>
      </c>
      <c r="BJ33" s="19" t="e">
        <v>#N/A</v>
      </c>
      <c r="BK33" s="19" t="e">
        <v>#N/A</v>
      </c>
      <c r="BL33" s="19" t="e">
        <v>#N/A</v>
      </c>
      <c r="BM33" s="10">
        <v>4.4400000000000004</v>
      </c>
      <c r="BN33" s="19" t="e">
        <v>#N/A</v>
      </c>
      <c r="BO33" s="19" t="e">
        <v>#N/A</v>
      </c>
      <c r="BP33" s="19" t="e">
        <v>#N/A</v>
      </c>
      <c r="BQ33" s="10">
        <v>0.24</v>
      </c>
      <c r="BR33" s="10">
        <v>2.95</v>
      </c>
      <c r="BS33" s="10">
        <v>1.76</v>
      </c>
      <c r="BT33" s="19" t="e">
        <v>#N/A</v>
      </c>
      <c r="BU33" s="10">
        <v>5.7</v>
      </c>
      <c r="BV33" s="19" t="e">
        <v>#N/A</v>
      </c>
      <c r="BW33" s="10">
        <v>1.38</v>
      </c>
      <c r="BX33" s="10">
        <v>0.7</v>
      </c>
      <c r="BY33" s="10">
        <v>4.1900000000000004</v>
      </c>
      <c r="BZ33" s="19" t="e">
        <v>#N/A</v>
      </c>
      <c r="CA33" s="10">
        <v>3.75</v>
      </c>
      <c r="CB33" s="19" t="e">
        <v>#N/A</v>
      </c>
      <c r="CC33" s="10">
        <v>1.54</v>
      </c>
      <c r="CD33" s="10">
        <v>0.24</v>
      </c>
      <c r="CE33" s="19" t="e">
        <v>#N/A</v>
      </c>
      <c r="CF33" s="19" t="e">
        <v>#N/A</v>
      </c>
      <c r="CG33" s="10">
        <v>4.3899999999999997</v>
      </c>
      <c r="CH33" s="19" t="e">
        <v>#N/A</v>
      </c>
      <c r="CI33" s="19" t="e">
        <v>#N/A</v>
      </c>
      <c r="CJ33" s="19" t="e">
        <v>#N/A</v>
      </c>
      <c r="CK33" s="19" t="e">
        <v>#N/A</v>
      </c>
      <c r="CL33" s="19" t="e">
        <v>#N/A</v>
      </c>
      <c r="CM33" s="19" t="e">
        <v>#N/A</v>
      </c>
      <c r="CN33" s="19" t="e">
        <v>#N/A</v>
      </c>
      <c r="CO33" s="19" t="e">
        <v>#N/A</v>
      </c>
      <c r="CP33" s="19" t="e">
        <v>#N/A</v>
      </c>
      <c r="CQ33" s="19" t="e">
        <v>#N/A</v>
      </c>
      <c r="CR33" s="19" t="e">
        <v>#N/A</v>
      </c>
      <c r="CS33" s="19" t="e">
        <v>#N/A</v>
      </c>
    </row>
    <row r="34" spans="1:97" ht="15" thickBot="1">
      <c r="A34" s="17">
        <v>35339</v>
      </c>
      <c r="B34" s="10">
        <v>1996</v>
      </c>
      <c r="C34" s="10">
        <v>10</v>
      </c>
      <c r="D34" s="10">
        <v>6.0000000000000001E-3</v>
      </c>
      <c r="E34" s="10">
        <v>5.0000000000000001E-3</v>
      </c>
      <c r="F34" s="10">
        <v>-1.2E-2</v>
      </c>
      <c r="G34" s="10">
        <v>1.2999999999999999E-2</v>
      </c>
      <c r="H34" s="10">
        <v>2.5999999999999999E-2</v>
      </c>
      <c r="I34" s="10">
        <v>4.0000000000000001E-3</v>
      </c>
      <c r="J34" s="10">
        <v>4.0000000000000001E-3</v>
      </c>
      <c r="K34" s="10">
        <v>8.9999999999999993E-3</v>
      </c>
      <c r="L34" s="10">
        <v>-4.1000000000000002E-2</v>
      </c>
      <c r="M34" s="10">
        <v>4.8000000000000001E-2</v>
      </c>
      <c r="N34" s="10">
        <v>5.6700000000000001E-4</v>
      </c>
      <c r="O34" s="10">
        <v>1.5920000000000001E-3</v>
      </c>
      <c r="P34" s="18"/>
      <c r="Q34" s="19" t="e">
        <v>#N/A</v>
      </c>
      <c r="R34" s="19" t="e">
        <v>#N/A</v>
      </c>
      <c r="S34" s="10">
        <v>3.0859999999999999</v>
      </c>
      <c r="T34" s="10">
        <v>0.75600000000000001</v>
      </c>
      <c r="U34" s="19" t="e">
        <v>#N/A</v>
      </c>
      <c r="V34" s="19" t="e">
        <v>#N/A</v>
      </c>
      <c r="W34" s="19" t="e">
        <v>#N/A</v>
      </c>
      <c r="X34" s="10">
        <v>3.016</v>
      </c>
      <c r="Y34" s="19" t="e">
        <v>#N/A</v>
      </c>
      <c r="Z34" s="19" t="e">
        <v>#N/A</v>
      </c>
      <c r="AA34" s="19" t="e">
        <v>#N/A</v>
      </c>
      <c r="AB34" s="10">
        <v>0.89600000000000002</v>
      </c>
      <c r="AC34" s="10">
        <v>1.286</v>
      </c>
      <c r="AD34" s="10">
        <v>1.3859999999999999</v>
      </c>
      <c r="AE34" s="19" t="e">
        <v>#N/A</v>
      </c>
      <c r="AF34" s="10">
        <v>5.0960000000000001</v>
      </c>
      <c r="AG34" s="19" t="e">
        <v>#N/A</v>
      </c>
      <c r="AH34" s="10">
        <v>0.41599999999999998</v>
      </c>
      <c r="AI34" s="10">
        <v>2.6560000000000001</v>
      </c>
      <c r="AJ34" s="10">
        <v>4.4960000000000004</v>
      </c>
      <c r="AK34" s="19" t="e">
        <v>#N/A</v>
      </c>
      <c r="AL34" s="10">
        <v>2.536</v>
      </c>
      <c r="AM34" s="19" t="e">
        <v>#N/A</v>
      </c>
      <c r="AN34" s="10">
        <v>2.8260000000000001</v>
      </c>
      <c r="AO34" s="10">
        <v>2.226</v>
      </c>
      <c r="AP34" s="19" t="e">
        <v>#N/A</v>
      </c>
      <c r="AQ34" s="10">
        <v>8.7859999999999996</v>
      </c>
      <c r="AR34" s="19" t="e">
        <v>#N/A</v>
      </c>
      <c r="AS34" s="19" t="e">
        <v>#N/A</v>
      </c>
      <c r="AT34" s="19" t="e">
        <v>#N/A</v>
      </c>
      <c r="AU34" s="19" t="e">
        <v>#N/A</v>
      </c>
      <c r="AV34" s="19" t="e">
        <v>#N/A</v>
      </c>
      <c r="AW34" s="23">
        <v>2.0259999999999998</v>
      </c>
      <c r="AX34" s="21" t="e">
        <v>#N/A</v>
      </c>
      <c r="AY34" s="21" t="e">
        <v>#N/A</v>
      </c>
      <c r="AZ34" s="21" t="e">
        <v>#N/A</v>
      </c>
      <c r="BA34" s="21" t="e">
        <v>#N/A</v>
      </c>
      <c r="BB34" s="21" t="e">
        <v>#N/A</v>
      </c>
      <c r="BC34" s="21" t="e">
        <v>#N/A</v>
      </c>
      <c r="BD34" s="21" t="e">
        <v>#N/A</v>
      </c>
      <c r="BE34" s="22"/>
      <c r="BF34" s="19" t="e">
        <v>#N/A</v>
      </c>
      <c r="BG34" s="19" t="e">
        <v>#N/A</v>
      </c>
      <c r="BH34" s="10">
        <v>3.09</v>
      </c>
      <c r="BI34" s="10">
        <v>0.76</v>
      </c>
      <c r="BJ34" s="19" t="e">
        <v>#N/A</v>
      </c>
      <c r="BK34" s="19" t="e">
        <v>#N/A</v>
      </c>
      <c r="BL34" s="19" t="e">
        <v>#N/A</v>
      </c>
      <c r="BM34" s="10">
        <v>3.02</v>
      </c>
      <c r="BN34" s="19" t="e">
        <v>#N/A</v>
      </c>
      <c r="BO34" s="19" t="e">
        <v>#N/A</v>
      </c>
      <c r="BP34" s="19" t="e">
        <v>#N/A</v>
      </c>
      <c r="BQ34" s="10">
        <v>0.9</v>
      </c>
      <c r="BR34" s="10">
        <v>1.29</v>
      </c>
      <c r="BS34" s="10">
        <v>1.39</v>
      </c>
      <c r="BT34" s="19" t="e">
        <v>#N/A</v>
      </c>
      <c r="BU34" s="10">
        <v>5.0999999999999996</v>
      </c>
      <c r="BV34" s="19" t="e">
        <v>#N/A</v>
      </c>
      <c r="BW34" s="10">
        <v>0.42</v>
      </c>
      <c r="BX34" s="10">
        <v>2.66</v>
      </c>
      <c r="BY34" s="10">
        <v>4.5</v>
      </c>
      <c r="BZ34" s="19" t="e">
        <v>#N/A</v>
      </c>
      <c r="CA34" s="10">
        <v>2.54</v>
      </c>
      <c r="CB34" s="19" t="e">
        <v>#N/A</v>
      </c>
      <c r="CC34" s="10">
        <v>2.83</v>
      </c>
      <c r="CD34" s="10">
        <v>2.23</v>
      </c>
      <c r="CE34" s="10">
        <v>2.0299999999999998</v>
      </c>
      <c r="CF34" s="19" t="e">
        <v>#N/A</v>
      </c>
      <c r="CG34" s="10">
        <v>8.7899999999999991</v>
      </c>
      <c r="CH34" s="19" t="e">
        <v>#N/A</v>
      </c>
      <c r="CI34" s="19" t="e">
        <v>#N/A</v>
      </c>
      <c r="CJ34" s="19" t="e">
        <v>#N/A</v>
      </c>
      <c r="CK34" s="19" t="e">
        <v>#N/A</v>
      </c>
      <c r="CL34" s="19" t="e">
        <v>#N/A</v>
      </c>
      <c r="CM34" s="19" t="e">
        <v>#N/A</v>
      </c>
      <c r="CN34" s="19" t="e">
        <v>#N/A</v>
      </c>
      <c r="CO34" s="19" t="e">
        <v>#N/A</v>
      </c>
      <c r="CP34" s="19" t="e">
        <v>#N/A</v>
      </c>
      <c r="CQ34" s="19" t="e">
        <v>#N/A</v>
      </c>
      <c r="CR34" s="19" t="e">
        <v>#N/A</v>
      </c>
      <c r="CS34" s="19" t="e">
        <v>#N/A</v>
      </c>
    </row>
    <row r="35" spans="1:97" ht="15" thickBot="1">
      <c r="A35" s="17">
        <v>35370</v>
      </c>
      <c r="B35" s="10">
        <v>1996</v>
      </c>
      <c r="C35" s="10">
        <v>11</v>
      </c>
      <c r="D35" s="10">
        <v>5.7000000000000002E-2</v>
      </c>
      <c r="E35" s="10">
        <v>5.5E-2</v>
      </c>
      <c r="F35" s="10">
        <v>3.7999999999999999E-2</v>
      </c>
      <c r="G35" s="10">
        <v>6.7000000000000004E-2</v>
      </c>
      <c r="H35" s="10">
        <v>7.2999999999999995E-2</v>
      </c>
      <c r="I35" s="10">
        <v>4.0000000000000001E-3</v>
      </c>
      <c r="J35" s="10">
        <v>4.0000000000000001E-3</v>
      </c>
      <c r="K35" s="10">
        <v>6.3E-2</v>
      </c>
      <c r="L35" s="10">
        <v>-3.5999999999999997E-2</v>
      </c>
      <c r="M35" s="10">
        <v>2E-3</v>
      </c>
      <c r="N35" s="10">
        <v>5.7499999999999999E-4</v>
      </c>
      <c r="O35" s="10">
        <v>1.292E-3</v>
      </c>
      <c r="P35" s="18"/>
      <c r="Q35" s="19" t="e">
        <v>#N/A</v>
      </c>
      <c r="R35" s="19" t="e">
        <v>#N/A</v>
      </c>
      <c r="S35" s="10">
        <v>1.6359999999999999</v>
      </c>
      <c r="T35" s="10">
        <v>0.71599999999999997</v>
      </c>
      <c r="U35" s="19" t="e">
        <v>#N/A</v>
      </c>
      <c r="V35" s="19" t="e">
        <v>#N/A</v>
      </c>
      <c r="W35" s="19" t="e">
        <v>#N/A</v>
      </c>
      <c r="X35" s="10">
        <v>-0.184</v>
      </c>
      <c r="Y35" s="19" t="e">
        <v>#N/A</v>
      </c>
      <c r="Z35" s="19" t="e">
        <v>#N/A</v>
      </c>
      <c r="AA35" s="19" t="e">
        <v>#N/A</v>
      </c>
      <c r="AB35" s="10">
        <v>1.6160000000000001</v>
      </c>
      <c r="AC35" s="10">
        <v>1.1459999999999999</v>
      </c>
      <c r="AD35" s="10">
        <v>0.92600000000000005</v>
      </c>
      <c r="AE35" s="19" t="e">
        <v>#N/A</v>
      </c>
      <c r="AF35" s="10">
        <v>3.0960000000000001</v>
      </c>
      <c r="AG35" s="19" t="e">
        <v>#N/A</v>
      </c>
      <c r="AH35" s="10">
        <v>1.516</v>
      </c>
      <c r="AI35" s="10">
        <v>1.8759999999999999</v>
      </c>
      <c r="AJ35" s="10">
        <v>2.2160000000000002</v>
      </c>
      <c r="AK35" s="19" t="e">
        <v>#N/A</v>
      </c>
      <c r="AL35" s="10">
        <v>1.796</v>
      </c>
      <c r="AM35" s="19" t="e">
        <v>#N/A</v>
      </c>
      <c r="AN35" s="10">
        <v>-4.0000000000000001E-3</v>
      </c>
      <c r="AO35" s="10">
        <v>0.89600000000000002</v>
      </c>
      <c r="AP35" s="19" t="e">
        <v>#N/A</v>
      </c>
      <c r="AQ35" s="10">
        <v>-1.954</v>
      </c>
      <c r="AR35" s="19" t="e">
        <v>#N/A</v>
      </c>
      <c r="AS35" s="19" t="e">
        <v>#N/A</v>
      </c>
      <c r="AT35" s="19" t="e">
        <v>#N/A</v>
      </c>
      <c r="AU35" s="19" t="e">
        <v>#N/A</v>
      </c>
      <c r="AV35" s="19" t="e">
        <v>#N/A</v>
      </c>
      <c r="AW35" s="20" t="e">
        <v>#N/A</v>
      </c>
      <c r="AX35" s="21" t="e">
        <v>#N/A</v>
      </c>
      <c r="AY35" s="21" t="e">
        <v>#N/A</v>
      </c>
      <c r="AZ35" s="21" t="e">
        <v>#N/A</v>
      </c>
      <c r="BA35" s="21" t="e">
        <v>#N/A</v>
      </c>
      <c r="BB35" s="21" t="e">
        <v>#N/A</v>
      </c>
      <c r="BC35" s="21" t="e">
        <v>#N/A</v>
      </c>
      <c r="BD35" s="21" t="e">
        <v>#N/A</v>
      </c>
      <c r="BE35" s="22"/>
      <c r="BF35" s="19" t="e">
        <v>#N/A</v>
      </c>
      <c r="BG35" s="19" t="e">
        <v>#N/A</v>
      </c>
      <c r="BH35" s="10">
        <v>1.64</v>
      </c>
      <c r="BI35" s="10">
        <v>0.72</v>
      </c>
      <c r="BJ35" s="19" t="e">
        <v>#N/A</v>
      </c>
      <c r="BK35" s="19" t="e">
        <v>#N/A</v>
      </c>
      <c r="BL35" s="19" t="e">
        <v>#N/A</v>
      </c>
      <c r="BM35" s="10">
        <v>-0.18</v>
      </c>
      <c r="BN35" s="19" t="e">
        <v>#N/A</v>
      </c>
      <c r="BO35" s="19" t="e">
        <v>#N/A</v>
      </c>
      <c r="BP35" s="19" t="e">
        <v>#N/A</v>
      </c>
      <c r="BQ35" s="10">
        <v>1.62</v>
      </c>
      <c r="BR35" s="10">
        <v>1.1499999999999999</v>
      </c>
      <c r="BS35" s="10">
        <v>0.93</v>
      </c>
      <c r="BT35" s="19" t="e">
        <v>#N/A</v>
      </c>
      <c r="BU35" s="10">
        <v>3.1</v>
      </c>
      <c r="BV35" s="19" t="e">
        <v>#N/A</v>
      </c>
      <c r="BW35" s="10">
        <v>1.52</v>
      </c>
      <c r="BX35" s="10">
        <v>1.88</v>
      </c>
      <c r="BY35" s="10">
        <v>2.2200000000000002</v>
      </c>
      <c r="BZ35" s="19" t="e">
        <v>#N/A</v>
      </c>
      <c r="CA35" s="10">
        <v>1.8</v>
      </c>
      <c r="CB35" s="19" t="e">
        <v>#N/A</v>
      </c>
      <c r="CC35" s="10">
        <v>0</v>
      </c>
      <c r="CD35" s="10">
        <v>0.9</v>
      </c>
      <c r="CE35" s="19" t="e">
        <v>#N/A</v>
      </c>
      <c r="CF35" s="19" t="e">
        <v>#N/A</v>
      </c>
      <c r="CG35" s="10">
        <v>-1.95</v>
      </c>
      <c r="CH35" s="19" t="e">
        <v>#N/A</v>
      </c>
      <c r="CI35" s="19" t="e">
        <v>#N/A</v>
      </c>
      <c r="CJ35" s="19" t="e">
        <v>#N/A</v>
      </c>
      <c r="CK35" s="19" t="e">
        <v>#N/A</v>
      </c>
      <c r="CL35" s="19" t="e">
        <v>#N/A</v>
      </c>
      <c r="CM35" s="19" t="e">
        <v>#N/A</v>
      </c>
      <c r="CN35" s="19" t="e">
        <v>#N/A</v>
      </c>
      <c r="CO35" s="19" t="e">
        <v>#N/A</v>
      </c>
      <c r="CP35" s="19" t="e">
        <v>#N/A</v>
      </c>
      <c r="CQ35" s="19" t="e">
        <v>#N/A</v>
      </c>
      <c r="CR35" s="19" t="e">
        <v>#N/A</v>
      </c>
      <c r="CS35" s="19" t="e">
        <v>#N/A</v>
      </c>
    </row>
    <row r="36" spans="1:97" ht="15" thickBot="1">
      <c r="A36" s="17">
        <v>35400</v>
      </c>
      <c r="B36" s="10">
        <v>1996</v>
      </c>
      <c r="C36" s="10">
        <v>12</v>
      </c>
      <c r="D36" s="10">
        <v>2E-3</v>
      </c>
      <c r="E36" s="10">
        <v>-1.7000000000000001E-2</v>
      </c>
      <c r="F36" s="10">
        <v>-1.4E-2</v>
      </c>
      <c r="G36" s="10">
        <v>-1.2E-2</v>
      </c>
      <c r="H36" s="10">
        <v>-2.1999999999999999E-2</v>
      </c>
      <c r="I36" s="10">
        <v>5.0000000000000001E-3</v>
      </c>
      <c r="J36" s="10">
        <v>4.0000000000000001E-3</v>
      </c>
      <c r="K36" s="10">
        <v>-1.7000000000000001E-2</v>
      </c>
      <c r="L36" s="10">
        <v>3.1E-2</v>
      </c>
      <c r="M36" s="10">
        <v>0.01</v>
      </c>
      <c r="N36" s="10">
        <v>5.7499999999999999E-4</v>
      </c>
      <c r="O36" s="10">
        <v>1.4499999999999999E-3</v>
      </c>
      <c r="P36" s="18"/>
      <c r="Q36" s="19" t="e">
        <v>#N/A</v>
      </c>
      <c r="R36" s="19" t="e">
        <v>#N/A</v>
      </c>
      <c r="S36" s="10">
        <v>3.8450000000000002</v>
      </c>
      <c r="T36" s="10">
        <v>1.5049999999999999</v>
      </c>
      <c r="U36" s="19" t="e">
        <v>#N/A</v>
      </c>
      <c r="V36" s="19" t="e">
        <v>#N/A</v>
      </c>
      <c r="W36" s="19" t="e">
        <v>#N/A</v>
      </c>
      <c r="X36" s="10">
        <v>2.2450000000000001</v>
      </c>
      <c r="Y36" s="19" t="e">
        <v>#N/A</v>
      </c>
      <c r="Z36" s="19" t="e">
        <v>#N/A</v>
      </c>
      <c r="AA36" s="19" t="e">
        <v>#N/A</v>
      </c>
      <c r="AB36" s="10">
        <v>1.7949999999999999</v>
      </c>
      <c r="AC36" s="10">
        <v>1.895</v>
      </c>
      <c r="AD36" s="10">
        <v>0.88500000000000001</v>
      </c>
      <c r="AE36" s="19" t="e">
        <v>#N/A</v>
      </c>
      <c r="AF36" s="10">
        <v>6.5949999999999998</v>
      </c>
      <c r="AG36" s="19" t="e">
        <v>#N/A</v>
      </c>
      <c r="AH36" s="10">
        <v>1.4650000000000001</v>
      </c>
      <c r="AI36" s="10">
        <v>2.1850000000000001</v>
      </c>
      <c r="AJ36" s="10">
        <v>1.825</v>
      </c>
      <c r="AK36" s="19" t="e">
        <v>#N/A</v>
      </c>
      <c r="AL36" s="10">
        <v>2.7450000000000001</v>
      </c>
      <c r="AM36" s="19" t="e">
        <v>#N/A</v>
      </c>
      <c r="AN36" s="10">
        <v>2.2349999999999999</v>
      </c>
      <c r="AO36" s="10">
        <v>-0.91500000000000004</v>
      </c>
      <c r="AP36" s="19" t="e">
        <v>#N/A</v>
      </c>
      <c r="AQ36" s="10">
        <v>8.6050000000000004</v>
      </c>
      <c r="AR36" s="19" t="e">
        <v>#N/A</v>
      </c>
      <c r="AS36" s="19" t="e">
        <v>#N/A</v>
      </c>
      <c r="AT36" s="19" t="e">
        <v>#N/A</v>
      </c>
      <c r="AU36" s="19" t="e">
        <v>#N/A</v>
      </c>
      <c r="AV36" s="19" t="e">
        <v>#N/A</v>
      </c>
      <c r="AW36" s="20" t="e">
        <v>#N/A</v>
      </c>
      <c r="AX36" s="21" t="e">
        <v>#N/A</v>
      </c>
      <c r="AY36" s="21" t="e">
        <v>#N/A</v>
      </c>
      <c r="AZ36" s="21" t="e">
        <v>#N/A</v>
      </c>
      <c r="BA36" s="21" t="e">
        <v>#N/A</v>
      </c>
      <c r="BB36" s="21" t="e">
        <v>#N/A</v>
      </c>
      <c r="BC36" s="21" t="e">
        <v>#N/A</v>
      </c>
      <c r="BD36" s="21" t="e">
        <v>#N/A</v>
      </c>
      <c r="BE36" s="22"/>
      <c r="BF36" s="19" t="e">
        <v>#N/A</v>
      </c>
      <c r="BG36" s="19" t="e">
        <v>#N/A</v>
      </c>
      <c r="BH36" s="10">
        <v>3.85</v>
      </c>
      <c r="BI36" s="10">
        <v>1.51</v>
      </c>
      <c r="BJ36" s="19" t="e">
        <v>#N/A</v>
      </c>
      <c r="BK36" s="19" t="e">
        <v>#N/A</v>
      </c>
      <c r="BL36" s="19" t="e">
        <v>#N/A</v>
      </c>
      <c r="BM36" s="10">
        <v>2.25</v>
      </c>
      <c r="BN36" s="19" t="e">
        <v>#N/A</v>
      </c>
      <c r="BO36" s="19" t="e">
        <v>#N/A</v>
      </c>
      <c r="BP36" s="19" t="e">
        <v>#N/A</v>
      </c>
      <c r="BQ36" s="10">
        <v>1.8</v>
      </c>
      <c r="BR36" s="10">
        <v>1.9</v>
      </c>
      <c r="BS36" s="10">
        <v>0.89</v>
      </c>
      <c r="BT36" s="19" t="e">
        <v>#N/A</v>
      </c>
      <c r="BU36" s="10">
        <v>6.6</v>
      </c>
      <c r="BV36" s="19" t="e">
        <v>#N/A</v>
      </c>
      <c r="BW36" s="10">
        <v>1.47</v>
      </c>
      <c r="BX36" s="10">
        <v>2.19</v>
      </c>
      <c r="BY36" s="10">
        <v>1.83</v>
      </c>
      <c r="BZ36" s="19" t="e">
        <v>#N/A</v>
      </c>
      <c r="CA36" s="10">
        <v>2.75</v>
      </c>
      <c r="CB36" s="19" t="e">
        <v>#N/A</v>
      </c>
      <c r="CC36" s="10">
        <v>2.2400000000000002</v>
      </c>
      <c r="CD36" s="10">
        <v>-0.91</v>
      </c>
      <c r="CE36" s="19" t="e">
        <v>#N/A</v>
      </c>
      <c r="CF36" s="19" t="e">
        <v>#N/A</v>
      </c>
      <c r="CG36" s="10">
        <v>8.61</v>
      </c>
      <c r="CH36" s="19" t="e">
        <v>#N/A</v>
      </c>
      <c r="CI36" s="19" t="e">
        <v>#N/A</v>
      </c>
      <c r="CJ36" s="19" t="e">
        <v>#N/A</v>
      </c>
      <c r="CK36" s="19" t="e">
        <v>#N/A</v>
      </c>
      <c r="CL36" s="19" t="e">
        <v>#N/A</v>
      </c>
      <c r="CM36" s="19" t="e">
        <v>#N/A</v>
      </c>
      <c r="CN36" s="19" t="e">
        <v>#N/A</v>
      </c>
      <c r="CO36" s="19" t="e">
        <v>#N/A</v>
      </c>
      <c r="CP36" s="19" t="e">
        <v>#N/A</v>
      </c>
      <c r="CQ36" s="19" t="e">
        <v>#N/A</v>
      </c>
      <c r="CR36" s="19" t="e">
        <v>#N/A</v>
      </c>
      <c r="CS36" s="19" t="e">
        <v>#N/A</v>
      </c>
    </row>
    <row r="37" spans="1:97" ht="15" thickBot="1">
      <c r="A37" s="17">
        <v>35431</v>
      </c>
      <c r="B37" s="10">
        <v>1997</v>
      </c>
      <c r="C37" s="10">
        <v>1</v>
      </c>
      <c r="D37" s="10">
        <v>7.0000000000000001E-3</v>
      </c>
      <c r="E37" s="10">
        <v>1.0999999999999999E-2</v>
      </c>
      <c r="F37" s="10">
        <v>-3.5999999999999997E-2</v>
      </c>
      <c r="G37" s="10">
        <v>5.3999999999999999E-2</v>
      </c>
      <c r="H37" s="10">
        <v>6.0999999999999999E-2</v>
      </c>
      <c r="I37" s="10">
        <v>5.0000000000000001E-3</v>
      </c>
      <c r="J37" s="10">
        <v>4.0000000000000001E-3</v>
      </c>
      <c r="K37" s="10">
        <v>0.05</v>
      </c>
      <c r="L37" s="10">
        <v>-1.4999999999999999E-2</v>
      </c>
      <c r="M37" s="10">
        <v>-2.3E-2</v>
      </c>
      <c r="N37" s="10">
        <v>5.5800000000000001E-4</v>
      </c>
      <c r="O37" s="10">
        <v>1.567E-3</v>
      </c>
      <c r="P37" s="18"/>
      <c r="Q37" s="19" t="e">
        <v>#N/A</v>
      </c>
      <c r="R37" s="19" t="e">
        <v>#N/A</v>
      </c>
      <c r="S37" s="10">
        <v>3.7959999999999998</v>
      </c>
      <c r="T37" s="10">
        <v>0.75600000000000001</v>
      </c>
      <c r="U37" s="19" t="e">
        <v>#N/A</v>
      </c>
      <c r="V37" s="19" t="e">
        <v>#N/A</v>
      </c>
      <c r="W37" s="19" t="e">
        <v>#N/A</v>
      </c>
      <c r="X37" s="10">
        <v>2.9860000000000002</v>
      </c>
      <c r="Y37" s="19" t="e">
        <v>#N/A</v>
      </c>
      <c r="Z37" s="19" t="e">
        <v>#N/A</v>
      </c>
      <c r="AA37" s="19" t="e">
        <v>#N/A</v>
      </c>
      <c r="AB37" s="10">
        <v>-0.48499999999999999</v>
      </c>
      <c r="AC37" s="10">
        <v>0.63600000000000001</v>
      </c>
      <c r="AD37" s="10">
        <v>1.976</v>
      </c>
      <c r="AE37" s="19" t="e">
        <v>#N/A</v>
      </c>
      <c r="AF37" s="10">
        <v>2.5960000000000001</v>
      </c>
      <c r="AG37" s="19" t="e">
        <v>#N/A</v>
      </c>
      <c r="AH37" s="10">
        <v>1.446</v>
      </c>
      <c r="AI37" s="10">
        <v>1.3660000000000001</v>
      </c>
      <c r="AJ37" s="10">
        <v>2.9060000000000001</v>
      </c>
      <c r="AK37" s="19" t="e">
        <v>#N/A</v>
      </c>
      <c r="AL37" s="10">
        <v>1.786</v>
      </c>
      <c r="AM37" s="19" t="e">
        <v>#N/A</v>
      </c>
      <c r="AN37" s="10">
        <v>0.19600000000000001</v>
      </c>
      <c r="AO37" s="10">
        <v>3.6560000000000001</v>
      </c>
      <c r="AP37" s="19" t="e">
        <v>#N/A</v>
      </c>
      <c r="AQ37" s="10">
        <v>7.6859999999999999</v>
      </c>
      <c r="AR37" s="19" t="e">
        <v>#N/A</v>
      </c>
      <c r="AS37" s="19" t="e">
        <v>#N/A</v>
      </c>
      <c r="AT37" s="19" t="e">
        <v>#N/A</v>
      </c>
      <c r="AU37" s="19" t="e">
        <v>#N/A</v>
      </c>
      <c r="AV37" s="19" t="e">
        <v>#N/A</v>
      </c>
      <c r="AW37" s="23">
        <v>6.7060000000000004</v>
      </c>
      <c r="AX37" s="21" t="e">
        <v>#N/A</v>
      </c>
      <c r="AY37" s="21" t="e">
        <v>#N/A</v>
      </c>
      <c r="AZ37" s="21" t="e">
        <v>#N/A</v>
      </c>
      <c r="BA37" s="21" t="e">
        <v>#N/A</v>
      </c>
      <c r="BB37" s="21" t="e">
        <v>#N/A</v>
      </c>
      <c r="BC37" s="21" t="e">
        <v>#N/A</v>
      </c>
      <c r="BD37" s="21" t="e">
        <v>#N/A</v>
      </c>
      <c r="BE37" s="22"/>
      <c r="BF37" s="19" t="e">
        <v>#N/A</v>
      </c>
      <c r="BG37" s="19" t="e">
        <v>#N/A</v>
      </c>
      <c r="BH37" s="10">
        <v>3.8</v>
      </c>
      <c r="BI37" s="10">
        <v>0.76</v>
      </c>
      <c r="BJ37" s="19" t="e">
        <v>#N/A</v>
      </c>
      <c r="BK37" s="19" t="e">
        <v>#N/A</v>
      </c>
      <c r="BL37" s="19" t="e">
        <v>#N/A</v>
      </c>
      <c r="BM37" s="10">
        <v>2.99</v>
      </c>
      <c r="BN37" s="19" t="e">
        <v>#N/A</v>
      </c>
      <c r="BO37" s="19" t="e">
        <v>#N/A</v>
      </c>
      <c r="BP37" s="19" t="e">
        <v>#N/A</v>
      </c>
      <c r="BQ37" s="10">
        <v>-0.48</v>
      </c>
      <c r="BR37" s="10">
        <v>0.64</v>
      </c>
      <c r="BS37" s="10">
        <v>1.98</v>
      </c>
      <c r="BT37" s="19" t="e">
        <v>#N/A</v>
      </c>
      <c r="BU37" s="10">
        <v>2.6</v>
      </c>
      <c r="BV37" s="19" t="e">
        <v>#N/A</v>
      </c>
      <c r="BW37" s="10">
        <v>1.45</v>
      </c>
      <c r="BX37" s="10">
        <v>1.37</v>
      </c>
      <c r="BY37" s="10">
        <v>2.91</v>
      </c>
      <c r="BZ37" s="19" t="e">
        <v>#N/A</v>
      </c>
      <c r="CA37" s="10">
        <v>1.79</v>
      </c>
      <c r="CB37" s="19" t="e">
        <v>#N/A</v>
      </c>
      <c r="CC37" s="10">
        <v>0.2</v>
      </c>
      <c r="CD37" s="10">
        <v>3.66</v>
      </c>
      <c r="CE37" s="10">
        <v>6.71</v>
      </c>
      <c r="CF37" s="19" t="e">
        <v>#N/A</v>
      </c>
      <c r="CG37" s="10">
        <v>7.69</v>
      </c>
      <c r="CH37" s="19" t="e">
        <v>#N/A</v>
      </c>
      <c r="CI37" s="19" t="e">
        <v>#N/A</v>
      </c>
      <c r="CJ37" s="19" t="e">
        <v>#N/A</v>
      </c>
      <c r="CK37" s="19" t="e">
        <v>#N/A</v>
      </c>
      <c r="CL37" s="19" t="e">
        <v>#N/A</v>
      </c>
      <c r="CM37" s="19" t="e">
        <v>#N/A</v>
      </c>
      <c r="CN37" s="19" t="e">
        <v>#N/A</v>
      </c>
      <c r="CO37" s="19" t="e">
        <v>#N/A</v>
      </c>
      <c r="CP37" s="19" t="e">
        <v>#N/A</v>
      </c>
      <c r="CQ37" s="19" t="e">
        <v>#N/A</v>
      </c>
      <c r="CR37" s="19" t="e">
        <v>#N/A</v>
      </c>
      <c r="CS37" s="19" t="e">
        <v>#N/A</v>
      </c>
    </row>
    <row r="38" spans="1:97" ht="15" thickBot="1">
      <c r="A38" s="17">
        <v>35462</v>
      </c>
      <c r="B38" s="10">
        <v>1997</v>
      </c>
      <c r="C38" s="10">
        <v>2</v>
      </c>
      <c r="D38" s="10">
        <v>1.7000000000000001E-2</v>
      </c>
      <c r="E38" s="10">
        <v>0.01</v>
      </c>
      <c r="F38" s="10">
        <v>1.4999999999999999E-2</v>
      </c>
      <c r="G38" s="10">
        <v>-1E-3</v>
      </c>
      <c r="H38" s="10">
        <v>6.0000000000000001E-3</v>
      </c>
      <c r="I38" s="10">
        <v>4.0000000000000001E-3</v>
      </c>
      <c r="J38" s="10">
        <v>4.0000000000000001E-3</v>
      </c>
      <c r="K38" s="10">
        <v>-5.0000000000000001E-3</v>
      </c>
      <c r="L38" s="10">
        <v>-2.5999999999999999E-2</v>
      </c>
      <c r="M38" s="10">
        <v>4.7E-2</v>
      </c>
      <c r="N38" s="10">
        <v>5.2499999999999997E-4</v>
      </c>
      <c r="O38" s="10">
        <v>1.467E-3</v>
      </c>
      <c r="P38" s="18"/>
      <c r="Q38" s="19" t="e">
        <v>#N/A</v>
      </c>
      <c r="R38" s="19" t="e">
        <v>#N/A</v>
      </c>
      <c r="S38" s="10">
        <v>4.9359999999999999</v>
      </c>
      <c r="T38" s="10">
        <v>1.5860000000000001</v>
      </c>
      <c r="U38" s="19" t="e">
        <v>#N/A</v>
      </c>
      <c r="V38" s="19" t="e">
        <v>#N/A</v>
      </c>
      <c r="W38" s="19" t="e">
        <v>#N/A</v>
      </c>
      <c r="X38" s="10">
        <v>2.1960000000000002</v>
      </c>
      <c r="Y38" s="19" t="e">
        <v>#N/A</v>
      </c>
      <c r="Z38" s="19" t="e">
        <v>#N/A</v>
      </c>
      <c r="AA38" s="19" t="e">
        <v>#N/A</v>
      </c>
      <c r="AB38" s="10">
        <v>1.746</v>
      </c>
      <c r="AC38" s="10">
        <v>0.65600000000000003</v>
      </c>
      <c r="AD38" s="10">
        <v>2.5760000000000001</v>
      </c>
      <c r="AE38" s="19" t="e">
        <v>#N/A</v>
      </c>
      <c r="AF38" s="10">
        <v>7.0960000000000001</v>
      </c>
      <c r="AG38" s="19" t="e">
        <v>#N/A</v>
      </c>
      <c r="AH38" s="10">
        <v>1.1559999999999999</v>
      </c>
      <c r="AI38" s="10">
        <v>-2.3039999999999998</v>
      </c>
      <c r="AJ38" s="10">
        <v>5.2960000000000003</v>
      </c>
      <c r="AK38" s="19" t="e">
        <v>#N/A</v>
      </c>
      <c r="AL38" s="10">
        <v>4.7359999999999998</v>
      </c>
      <c r="AM38" s="19" t="e">
        <v>#N/A</v>
      </c>
      <c r="AN38" s="10">
        <v>2.35</v>
      </c>
      <c r="AO38" s="10">
        <v>1.8759999999999999</v>
      </c>
      <c r="AP38" s="19" t="e">
        <v>#N/A</v>
      </c>
      <c r="AQ38" s="10">
        <v>6.9160000000000004</v>
      </c>
      <c r="AR38" s="19" t="e">
        <v>#N/A</v>
      </c>
      <c r="AS38" s="19" t="e">
        <v>#N/A</v>
      </c>
      <c r="AT38" s="19" t="e">
        <v>#N/A</v>
      </c>
      <c r="AU38" s="19" t="e">
        <v>#N/A</v>
      </c>
      <c r="AV38" s="19" t="e">
        <v>#N/A</v>
      </c>
      <c r="AW38" s="20" t="e">
        <v>#N/A</v>
      </c>
      <c r="AX38" s="21" t="e">
        <v>#N/A</v>
      </c>
      <c r="AY38" s="21" t="e">
        <v>#N/A</v>
      </c>
      <c r="AZ38" s="21" t="e">
        <v>#N/A</v>
      </c>
      <c r="BA38" s="21" t="e">
        <v>#N/A</v>
      </c>
      <c r="BB38" s="21" t="e">
        <v>#N/A</v>
      </c>
      <c r="BC38" s="21" t="e">
        <v>#N/A</v>
      </c>
      <c r="BD38" s="21" t="e">
        <v>#N/A</v>
      </c>
      <c r="BE38" s="22"/>
      <c r="BF38" s="19" t="e">
        <v>#N/A</v>
      </c>
      <c r="BG38" s="19" t="e">
        <v>#N/A</v>
      </c>
      <c r="BH38" s="10">
        <v>4.9400000000000004</v>
      </c>
      <c r="BI38" s="10">
        <v>1.59</v>
      </c>
      <c r="BJ38" s="19" t="e">
        <v>#N/A</v>
      </c>
      <c r="BK38" s="19" t="e">
        <v>#N/A</v>
      </c>
      <c r="BL38" s="19" t="e">
        <v>#N/A</v>
      </c>
      <c r="BM38" s="10">
        <v>2.2000000000000002</v>
      </c>
      <c r="BN38" s="19" t="e">
        <v>#N/A</v>
      </c>
      <c r="BO38" s="19" t="e">
        <v>#N/A</v>
      </c>
      <c r="BP38" s="19" t="e">
        <v>#N/A</v>
      </c>
      <c r="BQ38" s="10">
        <v>1.75</v>
      </c>
      <c r="BR38" s="10">
        <v>0.66</v>
      </c>
      <c r="BS38" s="10">
        <v>2.58</v>
      </c>
      <c r="BT38" s="19" t="e">
        <v>#N/A</v>
      </c>
      <c r="BU38" s="10">
        <v>7.1</v>
      </c>
      <c r="BV38" s="19" t="e">
        <v>#N/A</v>
      </c>
      <c r="BW38" s="10">
        <v>1.1599999999999999</v>
      </c>
      <c r="BX38" s="10">
        <v>-2.2999999999999998</v>
      </c>
      <c r="BY38" s="10">
        <v>5.3</v>
      </c>
      <c r="BZ38" s="19" t="e">
        <v>#N/A</v>
      </c>
      <c r="CA38" s="10">
        <v>4.74</v>
      </c>
      <c r="CB38" s="19" t="e">
        <v>#N/A</v>
      </c>
      <c r="CC38" s="10">
        <v>2.3540000000000001</v>
      </c>
      <c r="CD38" s="10">
        <v>1.88</v>
      </c>
      <c r="CE38" s="19" t="e">
        <v>#N/A</v>
      </c>
      <c r="CF38" s="19" t="e">
        <v>#N/A</v>
      </c>
      <c r="CG38" s="10">
        <v>6.92</v>
      </c>
      <c r="CH38" s="19" t="e">
        <v>#N/A</v>
      </c>
      <c r="CI38" s="19" t="e">
        <v>#N/A</v>
      </c>
      <c r="CJ38" s="19" t="e">
        <v>#N/A</v>
      </c>
      <c r="CK38" s="19" t="e">
        <v>#N/A</v>
      </c>
      <c r="CL38" s="19" t="e">
        <v>#N/A</v>
      </c>
      <c r="CM38" s="19" t="e">
        <v>#N/A</v>
      </c>
      <c r="CN38" s="19" t="e">
        <v>#N/A</v>
      </c>
      <c r="CO38" s="19" t="e">
        <v>#N/A</v>
      </c>
      <c r="CP38" s="19" t="e">
        <v>#N/A</v>
      </c>
      <c r="CQ38" s="19" t="e">
        <v>#N/A</v>
      </c>
      <c r="CR38" s="19" t="e">
        <v>#N/A</v>
      </c>
      <c r="CS38" s="19" t="e">
        <v>#N/A</v>
      </c>
    </row>
    <row r="39" spans="1:97" ht="15" thickBot="1">
      <c r="A39" s="17">
        <v>35490</v>
      </c>
      <c r="B39" s="10">
        <v>1997</v>
      </c>
      <c r="C39" s="10">
        <v>3</v>
      </c>
      <c r="D39" s="10">
        <v>1E-3</v>
      </c>
      <c r="E39" s="10">
        <v>-2.1000000000000001E-2</v>
      </c>
      <c r="F39" s="10">
        <v>2E-3</v>
      </c>
      <c r="G39" s="10">
        <v>-4.5999999999999999E-2</v>
      </c>
      <c r="H39" s="10">
        <v>-4.2999999999999997E-2</v>
      </c>
      <c r="I39" s="10">
        <v>4.0000000000000001E-3</v>
      </c>
      <c r="J39" s="10">
        <v>4.0000000000000001E-3</v>
      </c>
      <c r="K39" s="10">
        <v>-0.05</v>
      </c>
      <c r="L39" s="10">
        <v>-3.0000000000000001E-3</v>
      </c>
      <c r="M39" s="10">
        <v>3.9E-2</v>
      </c>
      <c r="N39" s="10">
        <v>5.2499999999999997E-4</v>
      </c>
      <c r="O39" s="10">
        <v>1.5920000000000001E-3</v>
      </c>
      <c r="P39" s="18"/>
      <c r="Q39" s="19" t="e">
        <v>#N/A</v>
      </c>
      <c r="R39" s="19" t="e">
        <v>#N/A</v>
      </c>
      <c r="S39" s="10">
        <v>0.26600000000000001</v>
      </c>
      <c r="T39" s="10">
        <v>-0.124</v>
      </c>
      <c r="U39" s="19" t="e">
        <v>#N/A</v>
      </c>
      <c r="V39" s="19" t="e">
        <v>#N/A</v>
      </c>
      <c r="W39" s="19" t="e">
        <v>#N/A</v>
      </c>
      <c r="X39" s="10">
        <v>3.2759999999999998</v>
      </c>
      <c r="Y39" s="19" t="e">
        <v>#N/A</v>
      </c>
      <c r="Z39" s="19" t="e">
        <v>#N/A</v>
      </c>
      <c r="AA39" s="19" t="e">
        <v>#N/A</v>
      </c>
      <c r="AB39" s="10">
        <v>-1.214</v>
      </c>
      <c r="AC39" s="10">
        <v>1.216</v>
      </c>
      <c r="AD39" s="10">
        <v>0.216</v>
      </c>
      <c r="AE39" s="19" t="e">
        <v>#N/A</v>
      </c>
      <c r="AF39" s="10">
        <v>5.3959999999999999</v>
      </c>
      <c r="AG39" s="19" t="e">
        <v>#N/A</v>
      </c>
      <c r="AH39" s="10">
        <v>0.26600000000000001</v>
      </c>
      <c r="AI39" s="10">
        <v>-1.8240000000000001</v>
      </c>
      <c r="AJ39" s="10">
        <v>1.736</v>
      </c>
      <c r="AK39" s="19" t="e">
        <v>#N/A</v>
      </c>
      <c r="AL39" s="10">
        <v>0.63600000000000001</v>
      </c>
      <c r="AM39" s="19" t="e">
        <v>#N/A</v>
      </c>
      <c r="AN39" s="10">
        <v>1.1859999999999999</v>
      </c>
      <c r="AO39" s="10">
        <v>-0.60399999999999998</v>
      </c>
      <c r="AP39" s="19" t="e">
        <v>#N/A</v>
      </c>
      <c r="AQ39" s="10">
        <v>2.5259999999999998</v>
      </c>
      <c r="AR39" s="19" t="e">
        <v>#N/A</v>
      </c>
      <c r="AS39" s="19" t="e">
        <v>#N/A</v>
      </c>
      <c r="AT39" s="19" t="e">
        <v>#N/A</v>
      </c>
      <c r="AU39" s="19" t="e">
        <v>#N/A</v>
      </c>
      <c r="AV39" s="19" t="e">
        <v>#N/A</v>
      </c>
      <c r="AW39" s="20" t="e">
        <v>#N/A</v>
      </c>
      <c r="AX39" s="21" t="e">
        <v>#N/A</v>
      </c>
      <c r="AY39" s="21" t="e">
        <v>#N/A</v>
      </c>
      <c r="AZ39" s="21" t="e">
        <v>#N/A</v>
      </c>
      <c r="BA39" s="21" t="e">
        <v>#N/A</v>
      </c>
      <c r="BB39" s="21" t="e">
        <v>#N/A</v>
      </c>
      <c r="BC39" s="21" t="e">
        <v>#N/A</v>
      </c>
      <c r="BD39" s="21" t="e">
        <v>#N/A</v>
      </c>
      <c r="BE39" s="22"/>
      <c r="BF39" s="19" t="e">
        <v>#N/A</v>
      </c>
      <c r="BG39" s="19" t="e">
        <v>#N/A</v>
      </c>
      <c r="BH39" s="10">
        <v>0.27</v>
      </c>
      <c r="BI39" s="10">
        <v>-0.12</v>
      </c>
      <c r="BJ39" s="19" t="e">
        <v>#N/A</v>
      </c>
      <c r="BK39" s="19" t="e">
        <v>#N/A</v>
      </c>
      <c r="BL39" s="19" t="e">
        <v>#N/A</v>
      </c>
      <c r="BM39" s="10">
        <v>3.28</v>
      </c>
      <c r="BN39" s="19" t="e">
        <v>#N/A</v>
      </c>
      <c r="BO39" s="19" t="e">
        <v>#N/A</v>
      </c>
      <c r="BP39" s="19" t="e">
        <v>#N/A</v>
      </c>
      <c r="BQ39" s="10">
        <v>-1.21</v>
      </c>
      <c r="BR39" s="10">
        <v>1.22</v>
      </c>
      <c r="BS39" s="10">
        <v>0.22</v>
      </c>
      <c r="BT39" s="19" t="e">
        <v>#N/A</v>
      </c>
      <c r="BU39" s="10">
        <v>5.4</v>
      </c>
      <c r="BV39" s="19" t="e">
        <v>#N/A</v>
      </c>
      <c r="BW39" s="10">
        <v>0.27</v>
      </c>
      <c r="BX39" s="10">
        <v>-1.82</v>
      </c>
      <c r="BY39" s="10">
        <v>1.74</v>
      </c>
      <c r="BZ39" s="19" t="e">
        <v>#N/A</v>
      </c>
      <c r="CA39" s="10">
        <v>0.64</v>
      </c>
      <c r="CB39" s="19" t="e">
        <v>#N/A</v>
      </c>
      <c r="CC39" s="10">
        <v>1.19</v>
      </c>
      <c r="CD39" s="10">
        <v>-0.6</v>
      </c>
      <c r="CE39" s="19" t="e">
        <v>#N/A</v>
      </c>
      <c r="CF39" s="19" t="e">
        <v>#N/A</v>
      </c>
      <c r="CG39" s="10">
        <v>2.5299999999999998</v>
      </c>
      <c r="CH39" s="19" t="e">
        <v>#N/A</v>
      </c>
      <c r="CI39" s="19" t="e">
        <v>#N/A</v>
      </c>
      <c r="CJ39" s="19" t="e">
        <v>#N/A</v>
      </c>
      <c r="CK39" s="19" t="e">
        <v>#N/A</v>
      </c>
      <c r="CL39" s="19" t="e">
        <v>#N/A</v>
      </c>
      <c r="CM39" s="19" t="e">
        <v>#N/A</v>
      </c>
      <c r="CN39" s="19" t="e">
        <v>#N/A</v>
      </c>
      <c r="CO39" s="19" t="e">
        <v>#N/A</v>
      </c>
      <c r="CP39" s="19" t="e">
        <v>#N/A</v>
      </c>
      <c r="CQ39" s="19" t="e">
        <v>#N/A</v>
      </c>
      <c r="CR39" s="19" t="e">
        <v>#N/A</v>
      </c>
      <c r="CS39" s="19" t="e">
        <v>#N/A</v>
      </c>
    </row>
    <row r="40" spans="1:97" ht="15" thickBot="1">
      <c r="A40" s="17">
        <v>35521</v>
      </c>
      <c r="B40" s="10">
        <v>1997</v>
      </c>
      <c r="C40" s="10">
        <v>4</v>
      </c>
      <c r="D40" s="10">
        <v>3.0000000000000001E-3</v>
      </c>
      <c r="E40" s="10">
        <v>3.1E-2</v>
      </c>
      <c r="F40" s="10">
        <v>4.0000000000000001E-3</v>
      </c>
      <c r="G40" s="10">
        <v>4.4999999999999998E-2</v>
      </c>
      <c r="H40" s="10">
        <v>5.8000000000000003E-2</v>
      </c>
      <c r="I40" s="10">
        <v>4.0000000000000001E-3</v>
      </c>
      <c r="J40" s="10">
        <v>4.0000000000000001E-3</v>
      </c>
      <c r="K40" s="10">
        <v>0.04</v>
      </c>
      <c r="L40" s="10">
        <v>-5.1999999999999998E-2</v>
      </c>
      <c r="M40" s="10">
        <v>-0.01</v>
      </c>
      <c r="N40" s="10">
        <v>5.0799999999999999E-4</v>
      </c>
      <c r="O40" s="10">
        <v>1.6999999999999999E-3</v>
      </c>
      <c r="P40" s="18"/>
      <c r="Q40" s="19" t="e">
        <v>#N/A</v>
      </c>
      <c r="R40" s="19" t="e">
        <v>#N/A</v>
      </c>
      <c r="S40" s="10">
        <v>0.53600000000000003</v>
      </c>
      <c r="T40" s="10">
        <v>0.30599999999999999</v>
      </c>
      <c r="U40" s="19" t="e">
        <v>#N/A</v>
      </c>
      <c r="V40" s="19" t="e">
        <v>#N/A</v>
      </c>
      <c r="W40" s="19" t="e">
        <v>#N/A</v>
      </c>
      <c r="X40" s="10">
        <v>-1.9039999999999999</v>
      </c>
      <c r="Y40" s="19" t="e">
        <v>#N/A</v>
      </c>
      <c r="Z40" s="19" t="e">
        <v>#N/A</v>
      </c>
      <c r="AA40" s="19" t="e">
        <v>#N/A</v>
      </c>
      <c r="AB40" s="10">
        <v>1.516</v>
      </c>
      <c r="AC40" s="10">
        <v>7.5999999999999998E-2</v>
      </c>
      <c r="AD40" s="10">
        <v>-1.3939999999999999</v>
      </c>
      <c r="AE40" s="19" t="e">
        <v>#N/A</v>
      </c>
      <c r="AF40" s="10">
        <v>-5.4039999999999999</v>
      </c>
      <c r="AG40" s="19" t="e">
        <v>#N/A</v>
      </c>
      <c r="AH40" s="10">
        <v>0.55600000000000005</v>
      </c>
      <c r="AI40" s="10">
        <v>0.22600000000000001</v>
      </c>
      <c r="AJ40" s="10">
        <v>-3.6640000000000001</v>
      </c>
      <c r="AK40" s="19" t="e">
        <v>#N/A</v>
      </c>
      <c r="AL40" s="10">
        <v>0.376</v>
      </c>
      <c r="AM40" s="19" t="e">
        <v>#N/A</v>
      </c>
      <c r="AN40" s="10">
        <v>1.6459999999999999</v>
      </c>
      <c r="AO40" s="10">
        <v>0.66600000000000004</v>
      </c>
      <c r="AP40" s="19" t="e">
        <v>#N/A</v>
      </c>
      <c r="AQ40" s="10">
        <v>-2.1739999999999999</v>
      </c>
      <c r="AR40" s="19" t="e">
        <v>#N/A</v>
      </c>
      <c r="AS40" s="19" t="e">
        <v>#N/A</v>
      </c>
      <c r="AT40" s="19" t="e">
        <v>#N/A</v>
      </c>
      <c r="AU40" s="19" t="e">
        <v>#N/A</v>
      </c>
      <c r="AV40" s="19" t="e">
        <v>#N/A</v>
      </c>
      <c r="AW40" s="23">
        <v>1.306</v>
      </c>
      <c r="AX40" s="21" t="e">
        <v>#N/A</v>
      </c>
      <c r="AY40" s="21" t="e">
        <v>#N/A</v>
      </c>
      <c r="AZ40" s="21" t="e">
        <v>#N/A</v>
      </c>
      <c r="BA40" s="21" t="e">
        <v>#N/A</v>
      </c>
      <c r="BB40" s="21" t="e">
        <v>#N/A</v>
      </c>
      <c r="BC40" s="21" t="e">
        <v>#N/A</v>
      </c>
      <c r="BD40" s="21" t="e">
        <v>#N/A</v>
      </c>
      <c r="BE40" s="22"/>
      <c r="BF40" s="19" t="e">
        <v>#N/A</v>
      </c>
      <c r="BG40" s="19" t="e">
        <v>#N/A</v>
      </c>
      <c r="BH40" s="10">
        <v>0.54</v>
      </c>
      <c r="BI40" s="10">
        <v>0.31</v>
      </c>
      <c r="BJ40" s="19" t="e">
        <v>#N/A</v>
      </c>
      <c r="BK40" s="19" t="e">
        <v>#N/A</v>
      </c>
      <c r="BL40" s="19" t="e">
        <v>#N/A</v>
      </c>
      <c r="BM40" s="10">
        <v>-1.9</v>
      </c>
      <c r="BN40" s="19" t="e">
        <v>#N/A</v>
      </c>
      <c r="BO40" s="19" t="e">
        <v>#N/A</v>
      </c>
      <c r="BP40" s="19" t="e">
        <v>#N/A</v>
      </c>
      <c r="BQ40" s="10">
        <v>1.52</v>
      </c>
      <c r="BR40" s="10">
        <v>0.08</v>
      </c>
      <c r="BS40" s="10">
        <v>-1.39</v>
      </c>
      <c r="BT40" s="19" t="e">
        <v>#N/A</v>
      </c>
      <c r="BU40" s="10">
        <v>-5.4</v>
      </c>
      <c r="BV40" s="19" t="e">
        <v>#N/A</v>
      </c>
      <c r="BW40" s="10">
        <v>0.56000000000000005</v>
      </c>
      <c r="BX40" s="10">
        <v>0.23</v>
      </c>
      <c r="BY40" s="10">
        <v>-3.66</v>
      </c>
      <c r="BZ40" s="19" t="e">
        <v>#N/A</v>
      </c>
      <c r="CA40" s="10">
        <v>0.38</v>
      </c>
      <c r="CB40" s="19" t="e">
        <v>#N/A</v>
      </c>
      <c r="CC40" s="10">
        <v>1.65</v>
      </c>
      <c r="CD40" s="10">
        <v>0.67</v>
      </c>
      <c r="CE40" s="10">
        <v>1.31</v>
      </c>
      <c r="CF40" s="19" t="e">
        <v>#N/A</v>
      </c>
      <c r="CG40" s="10">
        <v>-2.17</v>
      </c>
      <c r="CH40" s="19" t="e">
        <v>#N/A</v>
      </c>
      <c r="CI40" s="19" t="e">
        <v>#N/A</v>
      </c>
      <c r="CJ40" s="19" t="e">
        <v>#N/A</v>
      </c>
      <c r="CK40" s="19" t="e">
        <v>#N/A</v>
      </c>
      <c r="CL40" s="19" t="e">
        <v>#N/A</v>
      </c>
      <c r="CM40" s="19" t="e">
        <v>#N/A</v>
      </c>
      <c r="CN40" s="19" t="e">
        <v>#N/A</v>
      </c>
      <c r="CO40" s="19" t="e">
        <v>#N/A</v>
      </c>
      <c r="CP40" s="19" t="e">
        <v>#N/A</v>
      </c>
      <c r="CQ40" s="19" t="e">
        <v>#N/A</v>
      </c>
      <c r="CR40" s="19" t="e">
        <v>#N/A</v>
      </c>
      <c r="CS40" s="19" t="e">
        <v>#N/A</v>
      </c>
    </row>
    <row r="41" spans="1:97" ht="15" thickBot="1">
      <c r="A41" s="17">
        <v>35551</v>
      </c>
      <c r="B41" s="10">
        <v>1997</v>
      </c>
      <c r="C41" s="10">
        <v>5</v>
      </c>
      <c r="D41" s="10">
        <v>6.4000000000000001E-2</v>
      </c>
      <c r="E41" s="10">
        <v>0.06</v>
      </c>
      <c r="F41" s="10">
        <v>6.4000000000000001E-2</v>
      </c>
      <c r="G41" s="10">
        <v>7.1999999999999995E-2</v>
      </c>
      <c r="H41" s="10">
        <v>5.8999999999999997E-2</v>
      </c>
      <c r="I41" s="10">
        <v>5.0000000000000001E-3</v>
      </c>
      <c r="J41" s="10">
        <v>4.0000000000000001E-3</v>
      </c>
      <c r="K41" s="10">
        <v>6.7000000000000004E-2</v>
      </c>
      <c r="L41" s="10">
        <v>4.8000000000000001E-2</v>
      </c>
      <c r="M41" s="10">
        <v>-4.3999999999999997E-2</v>
      </c>
      <c r="N41" s="10">
        <v>5.1699999999999999E-4</v>
      </c>
      <c r="O41" s="10">
        <v>1.642E-3</v>
      </c>
      <c r="P41" s="18"/>
      <c r="Q41" s="19" t="e">
        <v>#N/A</v>
      </c>
      <c r="R41" s="19" t="e">
        <v>#N/A</v>
      </c>
      <c r="S41" s="10">
        <v>-2.5150000000000001</v>
      </c>
      <c r="T41" s="10">
        <v>0.33500000000000002</v>
      </c>
      <c r="U41" s="19" t="e">
        <v>#N/A</v>
      </c>
      <c r="V41" s="19" t="e">
        <v>#N/A</v>
      </c>
      <c r="W41" s="19" t="e">
        <v>#N/A</v>
      </c>
      <c r="X41" s="10">
        <v>0.185</v>
      </c>
      <c r="Y41" s="19" t="e">
        <v>#N/A</v>
      </c>
      <c r="Z41" s="19" t="e">
        <v>#N/A</v>
      </c>
      <c r="AA41" s="19" t="e">
        <v>#N/A</v>
      </c>
      <c r="AB41" s="10">
        <v>-0.68500000000000005</v>
      </c>
      <c r="AC41" s="10">
        <v>0.33500000000000002</v>
      </c>
      <c r="AD41" s="10">
        <v>2.8050000000000002</v>
      </c>
      <c r="AE41" s="19" t="e">
        <v>#N/A</v>
      </c>
      <c r="AF41" s="10">
        <v>3.395</v>
      </c>
      <c r="AG41" s="19" t="e">
        <v>#N/A</v>
      </c>
      <c r="AH41" s="10">
        <v>0.495</v>
      </c>
      <c r="AI41" s="10">
        <v>-3.0750000000000002</v>
      </c>
      <c r="AJ41" s="10">
        <v>3.665</v>
      </c>
      <c r="AK41" s="19" t="e">
        <v>#N/A</v>
      </c>
      <c r="AL41" s="10">
        <v>-1.135</v>
      </c>
      <c r="AM41" s="19" t="e">
        <v>#N/A</v>
      </c>
      <c r="AN41" s="10">
        <v>0.94299999999999995</v>
      </c>
      <c r="AO41" s="10">
        <v>-1.415</v>
      </c>
      <c r="AP41" s="19" t="e">
        <v>#N/A</v>
      </c>
      <c r="AQ41" s="10">
        <v>0.33500000000000002</v>
      </c>
      <c r="AR41" s="19" t="e">
        <v>#N/A</v>
      </c>
      <c r="AS41" s="19" t="e">
        <v>#N/A</v>
      </c>
      <c r="AT41" s="19" t="e">
        <v>#N/A</v>
      </c>
      <c r="AU41" s="19" t="e">
        <v>#N/A</v>
      </c>
      <c r="AV41" s="19" t="e">
        <v>#N/A</v>
      </c>
      <c r="AW41" s="20" t="e">
        <v>#N/A</v>
      </c>
      <c r="AX41" s="21" t="e">
        <v>#N/A</v>
      </c>
      <c r="AY41" s="21" t="e">
        <v>#N/A</v>
      </c>
      <c r="AZ41" s="21" t="e">
        <v>#N/A</v>
      </c>
      <c r="BA41" s="21" t="e">
        <v>#N/A</v>
      </c>
      <c r="BB41" s="21" t="e">
        <v>#N/A</v>
      </c>
      <c r="BC41" s="21" t="e">
        <v>#N/A</v>
      </c>
      <c r="BD41" s="21" t="e">
        <v>#N/A</v>
      </c>
      <c r="BE41" s="22"/>
      <c r="BF41" s="19" t="e">
        <v>#N/A</v>
      </c>
      <c r="BG41" s="19" t="e">
        <v>#N/A</v>
      </c>
      <c r="BH41" s="10">
        <v>-2.5099999999999998</v>
      </c>
      <c r="BI41" s="10">
        <v>0.34</v>
      </c>
      <c r="BJ41" s="19" t="e">
        <v>#N/A</v>
      </c>
      <c r="BK41" s="19" t="e">
        <v>#N/A</v>
      </c>
      <c r="BL41" s="19" t="e">
        <v>#N/A</v>
      </c>
      <c r="BM41" s="10">
        <v>0.19</v>
      </c>
      <c r="BN41" s="19" t="e">
        <v>#N/A</v>
      </c>
      <c r="BO41" s="19" t="e">
        <v>#N/A</v>
      </c>
      <c r="BP41" s="19" t="e">
        <v>#N/A</v>
      </c>
      <c r="BQ41" s="10">
        <v>-0.68</v>
      </c>
      <c r="BR41" s="10">
        <v>0.34</v>
      </c>
      <c r="BS41" s="10">
        <v>2.81</v>
      </c>
      <c r="BT41" s="19" t="e">
        <v>#N/A</v>
      </c>
      <c r="BU41" s="10">
        <v>3.4</v>
      </c>
      <c r="BV41" s="19" t="e">
        <v>#N/A</v>
      </c>
      <c r="BW41" s="10">
        <v>0.5</v>
      </c>
      <c r="BX41" s="10">
        <v>-3.07</v>
      </c>
      <c r="BY41" s="10">
        <v>3.67</v>
      </c>
      <c r="BZ41" s="19" t="e">
        <v>#N/A</v>
      </c>
      <c r="CA41" s="10">
        <v>-1.1299999999999999</v>
      </c>
      <c r="CB41" s="19" t="e">
        <v>#N/A</v>
      </c>
      <c r="CC41" s="10">
        <v>0.94799999999999995</v>
      </c>
      <c r="CD41" s="10">
        <v>-1.41</v>
      </c>
      <c r="CE41" s="19" t="e">
        <v>#N/A</v>
      </c>
      <c r="CF41" s="19" t="e">
        <v>#N/A</v>
      </c>
      <c r="CG41" s="10">
        <v>0.34</v>
      </c>
      <c r="CH41" s="19" t="e">
        <v>#N/A</v>
      </c>
      <c r="CI41" s="19" t="e">
        <v>#N/A</v>
      </c>
      <c r="CJ41" s="19" t="e">
        <v>#N/A</v>
      </c>
      <c r="CK41" s="19" t="e">
        <v>#N/A</v>
      </c>
      <c r="CL41" s="19" t="e">
        <v>#N/A</v>
      </c>
      <c r="CM41" s="19" t="e">
        <v>#N/A</v>
      </c>
      <c r="CN41" s="19" t="e">
        <v>#N/A</v>
      </c>
      <c r="CO41" s="19" t="e">
        <v>#N/A</v>
      </c>
      <c r="CP41" s="19" t="e">
        <v>#N/A</v>
      </c>
      <c r="CQ41" s="19" t="e">
        <v>#N/A</v>
      </c>
      <c r="CR41" s="19" t="e">
        <v>#N/A</v>
      </c>
      <c r="CS41" s="19" t="e">
        <v>#N/A</v>
      </c>
    </row>
    <row r="42" spans="1:97" ht="15" thickBot="1">
      <c r="A42" s="17">
        <v>35582</v>
      </c>
      <c r="B42" s="10">
        <v>1997</v>
      </c>
      <c r="C42" s="10">
        <v>6</v>
      </c>
      <c r="D42" s="10">
        <v>5.0999999999999997E-2</v>
      </c>
      <c r="E42" s="10">
        <v>4.9000000000000002E-2</v>
      </c>
      <c r="F42" s="10">
        <v>5.3999999999999999E-2</v>
      </c>
      <c r="G42" s="10">
        <v>4.4999999999999998E-2</v>
      </c>
      <c r="H42" s="10">
        <v>4.2999999999999997E-2</v>
      </c>
      <c r="I42" s="10">
        <v>4.0000000000000001E-3</v>
      </c>
      <c r="J42" s="10">
        <v>4.0000000000000001E-3</v>
      </c>
      <c r="K42" s="10">
        <v>4.1000000000000002E-2</v>
      </c>
      <c r="L42" s="10">
        <v>1.4999999999999999E-2</v>
      </c>
      <c r="M42" s="10">
        <v>7.0000000000000001E-3</v>
      </c>
      <c r="N42" s="10">
        <v>5.0799999999999999E-4</v>
      </c>
      <c r="O42" s="10">
        <v>1.5920000000000001E-3</v>
      </c>
      <c r="P42" s="18"/>
      <c r="Q42" s="19" t="e">
        <v>#N/A</v>
      </c>
      <c r="R42" s="19" t="e">
        <v>#N/A</v>
      </c>
      <c r="S42" s="10">
        <v>5.3860000000000001</v>
      </c>
      <c r="T42" s="10">
        <v>1.736</v>
      </c>
      <c r="U42" s="19" t="e">
        <v>#N/A</v>
      </c>
      <c r="V42" s="19" t="e">
        <v>#N/A</v>
      </c>
      <c r="W42" s="19" t="e">
        <v>#N/A</v>
      </c>
      <c r="X42" s="10">
        <v>3.3359999999999999</v>
      </c>
      <c r="Y42" s="19" t="e">
        <v>#N/A</v>
      </c>
      <c r="Z42" s="19" t="e">
        <v>#N/A</v>
      </c>
      <c r="AA42" s="19" t="e">
        <v>#N/A</v>
      </c>
      <c r="AB42" s="10">
        <v>1.6459999999999999</v>
      </c>
      <c r="AC42" s="10">
        <v>1.726</v>
      </c>
      <c r="AD42" s="10">
        <v>3.0760000000000001</v>
      </c>
      <c r="AE42" s="19" t="e">
        <v>#N/A</v>
      </c>
      <c r="AF42" s="10">
        <v>6.1959999999999997</v>
      </c>
      <c r="AG42" s="19" t="e">
        <v>#N/A</v>
      </c>
      <c r="AH42" s="10">
        <v>0.61599999999999999</v>
      </c>
      <c r="AI42" s="10">
        <v>7.4359999999999999</v>
      </c>
      <c r="AJ42" s="10">
        <v>4.8760000000000003</v>
      </c>
      <c r="AK42" s="19" t="e">
        <v>#N/A</v>
      </c>
      <c r="AL42" s="10">
        <v>2.766</v>
      </c>
      <c r="AM42" s="19" t="e">
        <v>#N/A</v>
      </c>
      <c r="AN42" s="10">
        <v>3.1629999999999998</v>
      </c>
      <c r="AO42" s="10">
        <v>0.61599999999999999</v>
      </c>
      <c r="AP42" s="19" t="e">
        <v>#N/A</v>
      </c>
      <c r="AQ42" s="10">
        <v>11.326000000000001</v>
      </c>
      <c r="AR42" s="19" t="e">
        <v>#N/A</v>
      </c>
      <c r="AS42" s="19" t="e">
        <v>#N/A</v>
      </c>
      <c r="AT42" s="19" t="e">
        <v>#N/A</v>
      </c>
      <c r="AU42" s="19" t="e">
        <v>#N/A</v>
      </c>
      <c r="AV42" s="19" t="e">
        <v>#N/A</v>
      </c>
      <c r="AW42" s="20" t="e">
        <v>#N/A</v>
      </c>
      <c r="AX42" s="21" t="e">
        <v>#N/A</v>
      </c>
      <c r="AY42" s="21" t="e">
        <v>#N/A</v>
      </c>
      <c r="AZ42" s="21" t="e">
        <v>#N/A</v>
      </c>
      <c r="BA42" s="21" t="e">
        <v>#N/A</v>
      </c>
      <c r="BB42" s="21" t="e">
        <v>#N/A</v>
      </c>
      <c r="BC42" s="21" t="e">
        <v>#N/A</v>
      </c>
      <c r="BD42" s="21" t="e">
        <v>#N/A</v>
      </c>
      <c r="BE42" s="22"/>
      <c r="BF42" s="19" t="e">
        <v>#N/A</v>
      </c>
      <c r="BG42" s="19" t="e">
        <v>#N/A</v>
      </c>
      <c r="BH42" s="10">
        <v>5.39</v>
      </c>
      <c r="BI42" s="10">
        <v>1.74</v>
      </c>
      <c r="BJ42" s="19" t="e">
        <v>#N/A</v>
      </c>
      <c r="BK42" s="19" t="e">
        <v>#N/A</v>
      </c>
      <c r="BL42" s="19" t="e">
        <v>#N/A</v>
      </c>
      <c r="BM42" s="10">
        <v>3.34</v>
      </c>
      <c r="BN42" s="19" t="e">
        <v>#N/A</v>
      </c>
      <c r="BO42" s="19" t="e">
        <v>#N/A</v>
      </c>
      <c r="BP42" s="19" t="e">
        <v>#N/A</v>
      </c>
      <c r="BQ42" s="10">
        <v>1.65</v>
      </c>
      <c r="BR42" s="10">
        <v>1.73</v>
      </c>
      <c r="BS42" s="10">
        <v>3.08</v>
      </c>
      <c r="BT42" s="19" t="e">
        <v>#N/A</v>
      </c>
      <c r="BU42" s="10">
        <v>6.2</v>
      </c>
      <c r="BV42" s="19" t="e">
        <v>#N/A</v>
      </c>
      <c r="BW42" s="10">
        <v>0.62</v>
      </c>
      <c r="BX42" s="10">
        <v>7.44</v>
      </c>
      <c r="BY42" s="10">
        <v>4.88</v>
      </c>
      <c r="BZ42" s="19" t="e">
        <v>#N/A</v>
      </c>
      <c r="CA42" s="10">
        <v>2.77</v>
      </c>
      <c r="CB42" s="19" t="e">
        <v>#N/A</v>
      </c>
      <c r="CC42" s="10">
        <v>3.1669999999999998</v>
      </c>
      <c r="CD42" s="10">
        <v>0.62</v>
      </c>
      <c r="CE42" s="19" t="e">
        <v>#N/A</v>
      </c>
      <c r="CF42" s="19" t="e">
        <v>#N/A</v>
      </c>
      <c r="CG42" s="10">
        <v>11.33</v>
      </c>
      <c r="CH42" s="19" t="e">
        <v>#N/A</v>
      </c>
      <c r="CI42" s="19" t="e">
        <v>#N/A</v>
      </c>
      <c r="CJ42" s="19" t="e">
        <v>#N/A</v>
      </c>
      <c r="CK42" s="19" t="e">
        <v>#N/A</v>
      </c>
      <c r="CL42" s="19" t="e">
        <v>#N/A</v>
      </c>
      <c r="CM42" s="19" t="e">
        <v>#N/A</v>
      </c>
      <c r="CN42" s="19" t="e">
        <v>#N/A</v>
      </c>
      <c r="CO42" s="19" t="e">
        <v>#N/A</v>
      </c>
      <c r="CP42" s="19" t="e">
        <v>#N/A</v>
      </c>
      <c r="CQ42" s="19" t="e">
        <v>#N/A</v>
      </c>
      <c r="CR42" s="19" t="e">
        <v>#N/A</v>
      </c>
      <c r="CS42" s="19" t="e">
        <v>#N/A</v>
      </c>
    </row>
    <row r="43" spans="1:97" ht="15" thickBot="1">
      <c r="A43" s="17">
        <v>35612</v>
      </c>
      <c r="B43" s="10">
        <v>1997</v>
      </c>
      <c r="C43" s="10">
        <v>7</v>
      </c>
      <c r="D43" s="10">
        <v>2.8000000000000001E-2</v>
      </c>
      <c r="E43" s="10">
        <v>4.4999999999999998E-2</v>
      </c>
      <c r="F43" s="10">
        <v>1.4999999999999999E-2</v>
      </c>
      <c r="G43" s="10">
        <v>7.8E-2</v>
      </c>
      <c r="H43" s="10">
        <v>7.8E-2</v>
      </c>
      <c r="I43" s="10">
        <v>4.0000000000000001E-3</v>
      </c>
      <c r="J43" s="10">
        <v>4.0000000000000001E-3</v>
      </c>
      <c r="K43" s="10">
        <v>7.2999999999999995E-2</v>
      </c>
      <c r="L43" s="10">
        <v>-2.5000000000000001E-2</v>
      </c>
      <c r="M43" s="10">
        <v>-1E-3</v>
      </c>
      <c r="N43" s="10">
        <v>5.0799999999999999E-4</v>
      </c>
      <c r="O43" s="10">
        <v>1.258E-3</v>
      </c>
      <c r="P43" s="18"/>
      <c r="Q43" s="19" t="e">
        <v>#N/A</v>
      </c>
      <c r="R43" s="19" t="e">
        <v>#N/A</v>
      </c>
      <c r="S43" s="10">
        <v>2.036</v>
      </c>
      <c r="T43" s="10">
        <v>2.3159999999999998</v>
      </c>
      <c r="U43" s="19" t="e">
        <v>#N/A</v>
      </c>
      <c r="V43" s="19" t="e">
        <v>#N/A</v>
      </c>
      <c r="W43" s="19" t="e">
        <v>#N/A</v>
      </c>
      <c r="X43" s="10">
        <v>4.056</v>
      </c>
      <c r="Y43" s="19" t="e">
        <v>#N/A</v>
      </c>
      <c r="Z43" s="19" t="e">
        <v>#N/A</v>
      </c>
      <c r="AA43" s="19" t="e">
        <v>#N/A</v>
      </c>
      <c r="AB43" s="10">
        <v>1.526</v>
      </c>
      <c r="AC43" s="10">
        <v>2.1059999999999999</v>
      </c>
      <c r="AD43" s="10">
        <v>3.1259999999999999</v>
      </c>
      <c r="AE43" s="19" t="e">
        <v>#N/A</v>
      </c>
      <c r="AF43" s="10">
        <v>7.9960000000000004</v>
      </c>
      <c r="AG43" s="19" t="e">
        <v>#N/A</v>
      </c>
      <c r="AH43" s="10">
        <v>2.1160000000000001</v>
      </c>
      <c r="AI43" s="10">
        <v>-0.48399999999999999</v>
      </c>
      <c r="AJ43" s="10">
        <v>4.476</v>
      </c>
      <c r="AK43" s="19" t="e">
        <v>#N/A</v>
      </c>
      <c r="AL43" s="10">
        <v>2.0059999999999998</v>
      </c>
      <c r="AM43" s="19" t="e">
        <v>#N/A</v>
      </c>
      <c r="AN43" s="10">
        <v>2.2519999999999998</v>
      </c>
      <c r="AO43" s="10">
        <v>1.056</v>
      </c>
      <c r="AP43" s="19" t="e">
        <v>#N/A</v>
      </c>
      <c r="AQ43" s="10">
        <v>8.016</v>
      </c>
      <c r="AR43" s="19" t="e">
        <v>#N/A</v>
      </c>
      <c r="AS43" s="19" t="e">
        <v>#N/A</v>
      </c>
      <c r="AT43" s="19" t="e">
        <v>#N/A</v>
      </c>
      <c r="AU43" s="19" t="e">
        <v>#N/A</v>
      </c>
      <c r="AV43" s="19" t="e">
        <v>#N/A</v>
      </c>
      <c r="AW43" s="23">
        <v>4.6159999999999997</v>
      </c>
      <c r="AX43" s="21" t="e">
        <v>#N/A</v>
      </c>
      <c r="AY43" s="21" t="e">
        <v>#N/A</v>
      </c>
      <c r="AZ43" s="21" t="e">
        <v>#N/A</v>
      </c>
      <c r="BA43" s="21" t="e">
        <v>#N/A</v>
      </c>
      <c r="BB43" s="21" t="e">
        <v>#N/A</v>
      </c>
      <c r="BC43" s="21" t="e">
        <v>#N/A</v>
      </c>
      <c r="BD43" s="21" t="e">
        <v>#N/A</v>
      </c>
      <c r="BE43" s="22"/>
      <c r="BF43" s="19" t="e">
        <v>#N/A</v>
      </c>
      <c r="BG43" s="19" t="e">
        <v>#N/A</v>
      </c>
      <c r="BH43" s="10">
        <v>2.04</v>
      </c>
      <c r="BI43" s="10">
        <v>2.3199999999999998</v>
      </c>
      <c r="BJ43" s="19" t="e">
        <v>#N/A</v>
      </c>
      <c r="BK43" s="19" t="e">
        <v>#N/A</v>
      </c>
      <c r="BL43" s="19" t="e">
        <v>#N/A</v>
      </c>
      <c r="BM43" s="10">
        <v>4.0599999999999996</v>
      </c>
      <c r="BN43" s="19" t="e">
        <v>#N/A</v>
      </c>
      <c r="BO43" s="19" t="e">
        <v>#N/A</v>
      </c>
      <c r="BP43" s="19" t="e">
        <v>#N/A</v>
      </c>
      <c r="BQ43" s="10">
        <v>1.53</v>
      </c>
      <c r="BR43" s="10">
        <v>2.11</v>
      </c>
      <c r="BS43" s="10">
        <v>3.13</v>
      </c>
      <c r="BT43" s="19" t="e">
        <v>#N/A</v>
      </c>
      <c r="BU43" s="10">
        <v>8</v>
      </c>
      <c r="BV43" s="19" t="e">
        <v>#N/A</v>
      </c>
      <c r="BW43" s="10">
        <v>2.12</v>
      </c>
      <c r="BX43" s="10">
        <v>-0.48</v>
      </c>
      <c r="BY43" s="10">
        <v>4.4800000000000004</v>
      </c>
      <c r="BZ43" s="19" t="e">
        <v>#N/A</v>
      </c>
      <c r="CA43" s="10">
        <v>2.0099999999999998</v>
      </c>
      <c r="CB43" s="19" t="e">
        <v>#N/A</v>
      </c>
      <c r="CC43" s="10">
        <v>2.2559999999999998</v>
      </c>
      <c r="CD43" s="10">
        <v>1.06</v>
      </c>
      <c r="CE43" s="10">
        <v>4.62</v>
      </c>
      <c r="CF43" s="19" t="e">
        <v>#N/A</v>
      </c>
      <c r="CG43" s="10">
        <v>8.02</v>
      </c>
      <c r="CH43" s="19" t="e">
        <v>#N/A</v>
      </c>
      <c r="CI43" s="19" t="e">
        <v>#N/A</v>
      </c>
      <c r="CJ43" s="19" t="e">
        <v>#N/A</v>
      </c>
      <c r="CK43" s="19" t="e">
        <v>#N/A</v>
      </c>
      <c r="CL43" s="19" t="e">
        <v>#N/A</v>
      </c>
      <c r="CM43" s="19" t="e">
        <v>#N/A</v>
      </c>
      <c r="CN43" s="19" t="e">
        <v>#N/A</v>
      </c>
      <c r="CO43" s="19" t="e">
        <v>#N/A</v>
      </c>
      <c r="CP43" s="19" t="e">
        <v>#N/A</v>
      </c>
      <c r="CQ43" s="19" t="e">
        <v>#N/A</v>
      </c>
      <c r="CR43" s="19" t="e">
        <v>#N/A</v>
      </c>
      <c r="CS43" s="19" t="e">
        <v>#N/A</v>
      </c>
    </row>
    <row r="44" spans="1:97" ht="15" thickBot="1">
      <c r="A44" s="17">
        <v>35643</v>
      </c>
      <c r="B44" s="10">
        <v>1997</v>
      </c>
      <c r="C44" s="10">
        <v>8</v>
      </c>
      <c r="D44" s="10">
        <v>-5.8999999999999997E-2</v>
      </c>
      <c r="E44" s="10">
        <v>-6.8000000000000005E-2</v>
      </c>
      <c r="F44" s="10">
        <v>-7.5999999999999998E-2</v>
      </c>
      <c r="G44" s="10">
        <v>-3.6999999999999998E-2</v>
      </c>
      <c r="H44" s="10">
        <v>-5.7000000000000002E-2</v>
      </c>
      <c r="I44" s="10">
        <v>4.0000000000000001E-3</v>
      </c>
      <c r="J44" s="10">
        <v>4.0000000000000001E-3</v>
      </c>
      <c r="K44" s="10">
        <v>-4.2000000000000003E-2</v>
      </c>
      <c r="L44" s="10">
        <v>7.2999999999999995E-2</v>
      </c>
      <c r="M44" s="10">
        <v>1.4E-2</v>
      </c>
      <c r="N44" s="10">
        <v>5.0000000000000001E-4</v>
      </c>
      <c r="O44" s="10">
        <v>1.258E-3</v>
      </c>
      <c r="P44" s="18"/>
      <c r="Q44" s="19" t="e">
        <v>#N/A</v>
      </c>
      <c r="R44" s="19" t="e">
        <v>#N/A</v>
      </c>
      <c r="S44" s="10">
        <v>2.3660000000000001</v>
      </c>
      <c r="T44" s="10">
        <v>0.996</v>
      </c>
      <c r="U44" s="19" t="e">
        <v>#N/A</v>
      </c>
      <c r="V44" s="19" t="e">
        <v>#N/A</v>
      </c>
      <c r="W44" s="19" t="e">
        <v>#N/A</v>
      </c>
      <c r="X44" s="10">
        <v>2.1659999999999999</v>
      </c>
      <c r="Y44" s="19" t="e">
        <v>#N/A</v>
      </c>
      <c r="Z44" s="19" t="e">
        <v>#N/A</v>
      </c>
      <c r="AA44" s="19" t="e">
        <v>#N/A</v>
      </c>
      <c r="AB44" s="10">
        <v>2.7160000000000002</v>
      </c>
      <c r="AC44" s="10">
        <v>1.1859999999999999</v>
      </c>
      <c r="AD44" s="10">
        <v>2.5960000000000001</v>
      </c>
      <c r="AE44" s="19" t="e">
        <v>#N/A</v>
      </c>
      <c r="AF44" s="10">
        <v>4.7960000000000003</v>
      </c>
      <c r="AG44" s="19" t="e">
        <v>#N/A</v>
      </c>
      <c r="AH44" s="10">
        <v>0.52600000000000002</v>
      </c>
      <c r="AI44" s="10">
        <v>-0.59399999999999997</v>
      </c>
      <c r="AJ44" s="10">
        <v>4.2160000000000002</v>
      </c>
      <c r="AK44" s="19" t="e">
        <v>#N/A</v>
      </c>
      <c r="AL44" s="10">
        <v>2.0859999999999999</v>
      </c>
      <c r="AM44" s="19" t="e">
        <v>#N/A</v>
      </c>
      <c r="AN44" s="10">
        <v>4.8959999999999999</v>
      </c>
      <c r="AO44" s="10">
        <v>2.786</v>
      </c>
      <c r="AP44" s="19" t="e">
        <v>#N/A</v>
      </c>
      <c r="AQ44" s="10">
        <v>4.6360000000000001</v>
      </c>
      <c r="AR44" s="19" t="e">
        <v>#N/A</v>
      </c>
      <c r="AS44" s="19" t="e">
        <v>#N/A</v>
      </c>
      <c r="AT44" s="19" t="e">
        <v>#N/A</v>
      </c>
      <c r="AU44" s="19" t="e">
        <v>#N/A</v>
      </c>
      <c r="AV44" s="19" t="e">
        <v>#N/A</v>
      </c>
      <c r="AW44" s="20" t="e">
        <v>#N/A</v>
      </c>
      <c r="AX44" s="21" t="e">
        <v>#N/A</v>
      </c>
      <c r="AY44" s="21" t="e">
        <v>#N/A</v>
      </c>
      <c r="AZ44" s="21" t="e">
        <v>#N/A</v>
      </c>
      <c r="BA44" s="21" t="e">
        <v>#N/A</v>
      </c>
      <c r="BB44" s="21" t="e">
        <v>#N/A</v>
      </c>
      <c r="BC44" s="21" t="e">
        <v>#N/A</v>
      </c>
      <c r="BD44" s="21" t="e">
        <v>#N/A</v>
      </c>
      <c r="BE44" s="22"/>
      <c r="BF44" s="19" t="e">
        <v>#N/A</v>
      </c>
      <c r="BG44" s="19" t="e">
        <v>#N/A</v>
      </c>
      <c r="BH44" s="10">
        <v>2.37</v>
      </c>
      <c r="BI44" s="10">
        <v>1</v>
      </c>
      <c r="BJ44" s="19" t="e">
        <v>#N/A</v>
      </c>
      <c r="BK44" s="19" t="e">
        <v>#N/A</v>
      </c>
      <c r="BL44" s="19" t="e">
        <v>#N/A</v>
      </c>
      <c r="BM44" s="10">
        <v>2.17</v>
      </c>
      <c r="BN44" s="19" t="e">
        <v>#N/A</v>
      </c>
      <c r="BO44" s="19" t="e">
        <v>#N/A</v>
      </c>
      <c r="BP44" s="19" t="e">
        <v>#N/A</v>
      </c>
      <c r="BQ44" s="10">
        <v>2.72</v>
      </c>
      <c r="BR44" s="10">
        <v>1.19</v>
      </c>
      <c r="BS44" s="10">
        <v>2.6</v>
      </c>
      <c r="BT44" s="19" t="e">
        <v>#N/A</v>
      </c>
      <c r="BU44" s="10">
        <v>4.8</v>
      </c>
      <c r="BV44" s="19" t="e">
        <v>#N/A</v>
      </c>
      <c r="BW44" s="10">
        <v>0.53</v>
      </c>
      <c r="BX44" s="10">
        <v>-0.59</v>
      </c>
      <c r="BY44" s="10">
        <v>4.22</v>
      </c>
      <c r="BZ44" s="19" t="e">
        <v>#N/A</v>
      </c>
      <c r="CA44" s="10">
        <v>2.09</v>
      </c>
      <c r="CB44" s="19" t="e">
        <v>#N/A</v>
      </c>
      <c r="CC44" s="10">
        <v>4.9000000000000004</v>
      </c>
      <c r="CD44" s="10">
        <v>2.79</v>
      </c>
      <c r="CE44" s="19" t="e">
        <v>#N/A</v>
      </c>
      <c r="CF44" s="19" t="e">
        <v>#N/A</v>
      </c>
      <c r="CG44" s="10">
        <v>4.6399999999999997</v>
      </c>
      <c r="CH44" s="19" t="e">
        <v>#N/A</v>
      </c>
      <c r="CI44" s="19" t="e">
        <v>#N/A</v>
      </c>
      <c r="CJ44" s="19" t="e">
        <v>#N/A</v>
      </c>
      <c r="CK44" s="19" t="e">
        <v>#N/A</v>
      </c>
      <c r="CL44" s="19" t="e">
        <v>#N/A</v>
      </c>
      <c r="CM44" s="19" t="e">
        <v>#N/A</v>
      </c>
      <c r="CN44" s="19" t="e">
        <v>#N/A</v>
      </c>
      <c r="CO44" s="19" t="e">
        <v>#N/A</v>
      </c>
      <c r="CP44" s="19" t="e">
        <v>#N/A</v>
      </c>
      <c r="CQ44" s="19" t="e">
        <v>#N/A</v>
      </c>
      <c r="CR44" s="19" t="e">
        <v>#N/A</v>
      </c>
      <c r="CS44" s="19" t="e">
        <v>#N/A</v>
      </c>
    </row>
    <row r="45" spans="1:97" ht="15" thickBot="1">
      <c r="A45" s="17">
        <v>35674</v>
      </c>
      <c r="B45" s="10">
        <v>1997</v>
      </c>
      <c r="C45" s="10">
        <v>9</v>
      </c>
      <c r="D45" s="10">
        <v>6.9000000000000006E-2</v>
      </c>
      <c r="E45" s="10">
        <v>5.2999999999999999E-2</v>
      </c>
      <c r="F45" s="10">
        <v>5.5E-2</v>
      </c>
      <c r="G45" s="10">
        <v>5.8000000000000003E-2</v>
      </c>
      <c r="H45" s="10">
        <v>5.2999999999999999E-2</v>
      </c>
      <c r="I45" s="10">
        <v>4.0000000000000001E-3</v>
      </c>
      <c r="J45" s="10">
        <v>4.0000000000000001E-3</v>
      </c>
      <c r="K45" s="10">
        <v>5.3999999999999999E-2</v>
      </c>
      <c r="L45" s="10">
        <v>2.7E-2</v>
      </c>
      <c r="M45" s="10">
        <v>-3.0000000000000001E-3</v>
      </c>
      <c r="N45" s="10">
        <v>4.5800000000000002E-4</v>
      </c>
      <c r="O45" s="10">
        <v>1.3420000000000001E-3</v>
      </c>
      <c r="P45" s="18"/>
      <c r="Q45" s="19" t="e">
        <v>#N/A</v>
      </c>
      <c r="R45" s="19" t="e">
        <v>#N/A</v>
      </c>
      <c r="S45" s="10">
        <v>3.206</v>
      </c>
      <c r="T45" s="10">
        <v>1.056</v>
      </c>
      <c r="U45" s="19" t="e">
        <v>#N/A</v>
      </c>
      <c r="V45" s="19" t="e">
        <v>#N/A</v>
      </c>
      <c r="W45" s="19" t="e">
        <v>#N/A</v>
      </c>
      <c r="X45" s="10">
        <v>2.3359999999999999</v>
      </c>
      <c r="Y45" s="19" t="e">
        <v>#N/A</v>
      </c>
      <c r="Z45" s="19" t="e">
        <v>#N/A</v>
      </c>
      <c r="AA45" s="19" t="e">
        <v>#N/A</v>
      </c>
      <c r="AB45" s="10">
        <v>1.1659999999999999</v>
      </c>
      <c r="AC45" s="10">
        <v>1.546</v>
      </c>
      <c r="AD45" s="10">
        <v>0.82599999999999996</v>
      </c>
      <c r="AE45" s="19" t="e">
        <v>#N/A</v>
      </c>
      <c r="AF45" s="10">
        <v>9.6000000000000002E-2</v>
      </c>
      <c r="AG45" s="19" t="e">
        <v>#N/A</v>
      </c>
      <c r="AH45" s="10">
        <v>1.236</v>
      </c>
      <c r="AI45" s="10">
        <v>-4.6440000000000001</v>
      </c>
      <c r="AJ45" s="10">
        <v>1.196</v>
      </c>
      <c r="AK45" s="19" t="e">
        <v>#N/A</v>
      </c>
      <c r="AL45" s="10">
        <v>0.91600000000000004</v>
      </c>
      <c r="AM45" s="19" t="e">
        <v>#N/A</v>
      </c>
      <c r="AN45" s="10">
        <v>0.25600000000000001</v>
      </c>
      <c r="AO45" s="10">
        <v>1.5960000000000001</v>
      </c>
      <c r="AP45" s="19" t="e">
        <v>#N/A</v>
      </c>
      <c r="AQ45" s="10">
        <v>5.9960000000000004</v>
      </c>
      <c r="AR45" s="19" t="e">
        <v>#N/A</v>
      </c>
      <c r="AS45" s="19" t="e">
        <v>#N/A</v>
      </c>
      <c r="AT45" s="19" t="e">
        <v>#N/A</v>
      </c>
      <c r="AU45" s="19" t="e">
        <v>#N/A</v>
      </c>
      <c r="AV45" s="19" t="e">
        <v>#N/A</v>
      </c>
      <c r="AW45" s="20" t="e">
        <v>#N/A</v>
      </c>
      <c r="AX45" s="21" t="e">
        <v>#N/A</v>
      </c>
      <c r="AY45" s="21" t="e">
        <v>#N/A</v>
      </c>
      <c r="AZ45" s="21" t="e">
        <v>#N/A</v>
      </c>
      <c r="BA45" s="21" t="e">
        <v>#N/A</v>
      </c>
      <c r="BB45" s="21" t="e">
        <v>#N/A</v>
      </c>
      <c r="BC45" s="21" t="e">
        <v>#N/A</v>
      </c>
      <c r="BD45" s="21" t="e">
        <v>#N/A</v>
      </c>
      <c r="BE45" s="22"/>
      <c r="BF45" s="19" t="e">
        <v>#N/A</v>
      </c>
      <c r="BG45" s="19" t="e">
        <v>#N/A</v>
      </c>
      <c r="BH45" s="10">
        <v>3.21</v>
      </c>
      <c r="BI45" s="10">
        <v>1.06</v>
      </c>
      <c r="BJ45" s="19" t="e">
        <v>#N/A</v>
      </c>
      <c r="BK45" s="19" t="e">
        <v>#N/A</v>
      </c>
      <c r="BL45" s="19" t="e">
        <v>#N/A</v>
      </c>
      <c r="BM45" s="10">
        <v>2.34</v>
      </c>
      <c r="BN45" s="19" t="e">
        <v>#N/A</v>
      </c>
      <c r="BO45" s="19" t="e">
        <v>#N/A</v>
      </c>
      <c r="BP45" s="19" t="e">
        <v>#N/A</v>
      </c>
      <c r="BQ45" s="10">
        <v>1.17</v>
      </c>
      <c r="BR45" s="10">
        <v>1.55</v>
      </c>
      <c r="BS45" s="10">
        <v>0.83</v>
      </c>
      <c r="BT45" s="19" t="e">
        <v>#N/A</v>
      </c>
      <c r="BU45" s="10">
        <v>0.1</v>
      </c>
      <c r="BV45" s="19" t="e">
        <v>#N/A</v>
      </c>
      <c r="BW45" s="10">
        <v>1.24</v>
      </c>
      <c r="BX45" s="10">
        <v>-4.6399999999999997</v>
      </c>
      <c r="BY45" s="10">
        <v>1.2</v>
      </c>
      <c r="BZ45" s="19" t="e">
        <v>#N/A</v>
      </c>
      <c r="CA45" s="10">
        <v>0.92</v>
      </c>
      <c r="CB45" s="19" t="e">
        <v>#N/A</v>
      </c>
      <c r="CC45" s="10">
        <v>0.26</v>
      </c>
      <c r="CD45" s="10">
        <v>1.6</v>
      </c>
      <c r="CE45" s="19" t="e">
        <v>#N/A</v>
      </c>
      <c r="CF45" s="19" t="e">
        <v>#N/A</v>
      </c>
      <c r="CG45" s="10">
        <v>6</v>
      </c>
      <c r="CH45" s="19" t="e">
        <v>#N/A</v>
      </c>
      <c r="CI45" s="19" t="e">
        <v>#N/A</v>
      </c>
      <c r="CJ45" s="19" t="e">
        <v>#N/A</v>
      </c>
      <c r="CK45" s="19" t="e">
        <v>#N/A</v>
      </c>
      <c r="CL45" s="19" t="e">
        <v>#N/A</v>
      </c>
      <c r="CM45" s="19" t="e">
        <v>#N/A</v>
      </c>
      <c r="CN45" s="19" t="e">
        <v>#N/A</v>
      </c>
      <c r="CO45" s="19" t="e">
        <v>#N/A</v>
      </c>
      <c r="CP45" s="19" t="e">
        <v>#N/A</v>
      </c>
      <c r="CQ45" s="19" t="e">
        <v>#N/A</v>
      </c>
      <c r="CR45" s="19" t="e">
        <v>#N/A</v>
      </c>
      <c r="CS45" s="19" t="e">
        <v>#N/A</v>
      </c>
    </row>
    <row r="46" spans="1:97" ht="15" thickBot="1">
      <c r="A46" s="17">
        <v>35704</v>
      </c>
      <c r="B46" s="10">
        <v>1997</v>
      </c>
      <c r="C46" s="10">
        <v>10</v>
      </c>
      <c r="D46" s="10">
        <v>-5.1999999999999998E-2</v>
      </c>
      <c r="E46" s="10">
        <v>-5.3999999999999999E-2</v>
      </c>
      <c r="F46" s="10">
        <v>-7.8E-2</v>
      </c>
      <c r="G46" s="10">
        <v>-3.4000000000000002E-2</v>
      </c>
      <c r="H46" s="10">
        <v>-3.4000000000000002E-2</v>
      </c>
      <c r="I46" s="10">
        <v>4.0000000000000001E-3</v>
      </c>
      <c r="J46" s="10">
        <v>4.0000000000000001E-3</v>
      </c>
      <c r="K46" s="10">
        <v>-3.7999999999999999E-2</v>
      </c>
      <c r="L46" s="10">
        <v>-8.0000000000000002E-3</v>
      </c>
      <c r="M46" s="10">
        <v>2.1999999999999999E-2</v>
      </c>
      <c r="N46" s="10">
        <v>4.75E-4</v>
      </c>
      <c r="O46" s="10">
        <v>1.175E-3</v>
      </c>
      <c r="P46" s="18"/>
      <c r="Q46" s="19" t="e">
        <v>#N/A</v>
      </c>
      <c r="R46" s="19" t="e">
        <v>#N/A</v>
      </c>
      <c r="S46" s="10">
        <v>4.1959999999999997</v>
      </c>
      <c r="T46" s="10">
        <v>1.0960000000000001</v>
      </c>
      <c r="U46" s="19" t="e">
        <v>#N/A</v>
      </c>
      <c r="V46" s="19" t="e">
        <v>#N/A</v>
      </c>
      <c r="W46" s="19" t="e">
        <v>#N/A</v>
      </c>
      <c r="X46" s="10">
        <v>4.1260000000000003</v>
      </c>
      <c r="Y46" s="19" t="e">
        <v>#N/A</v>
      </c>
      <c r="Z46" s="19" t="e">
        <v>#N/A</v>
      </c>
      <c r="AA46" s="19" t="e">
        <v>#N/A</v>
      </c>
      <c r="AB46" s="10">
        <v>-0.29399999999999998</v>
      </c>
      <c r="AC46" s="10">
        <v>2.3660000000000001</v>
      </c>
      <c r="AD46" s="10">
        <v>2.806</v>
      </c>
      <c r="AE46" s="19" t="e">
        <v>#N/A</v>
      </c>
      <c r="AF46" s="10">
        <v>8.0960000000000001</v>
      </c>
      <c r="AG46" s="19" t="e">
        <v>#N/A</v>
      </c>
      <c r="AH46" s="10">
        <v>-3.4000000000000002E-2</v>
      </c>
      <c r="AI46" s="10">
        <v>5.476</v>
      </c>
      <c r="AJ46" s="10">
        <v>4.7859999999999996</v>
      </c>
      <c r="AK46" s="19" t="e">
        <v>#N/A</v>
      </c>
      <c r="AL46" s="10">
        <v>5.2859999999999996</v>
      </c>
      <c r="AM46" s="19" t="e">
        <v>#N/A</v>
      </c>
      <c r="AN46" s="10">
        <v>3.3959999999999999</v>
      </c>
      <c r="AO46" s="10">
        <v>4.5659999999999998</v>
      </c>
      <c r="AP46" s="19" t="e">
        <v>#N/A</v>
      </c>
      <c r="AQ46" s="10">
        <v>6.9260000000000002</v>
      </c>
      <c r="AR46" s="19" t="e">
        <v>#N/A</v>
      </c>
      <c r="AS46" s="19" t="e">
        <v>#N/A</v>
      </c>
      <c r="AT46" s="19" t="e">
        <v>#N/A</v>
      </c>
      <c r="AU46" s="19" t="e">
        <v>#N/A</v>
      </c>
      <c r="AV46" s="19" t="e">
        <v>#N/A</v>
      </c>
      <c r="AW46" s="23">
        <v>3.456</v>
      </c>
      <c r="AX46" s="21" t="e">
        <v>#N/A</v>
      </c>
      <c r="AY46" s="21" t="e">
        <v>#N/A</v>
      </c>
      <c r="AZ46" s="21" t="e">
        <v>#N/A</v>
      </c>
      <c r="BA46" s="21" t="e">
        <v>#N/A</v>
      </c>
      <c r="BB46" s="21" t="e">
        <v>#N/A</v>
      </c>
      <c r="BC46" s="21" t="e">
        <v>#N/A</v>
      </c>
      <c r="BD46" s="21" t="e">
        <v>#N/A</v>
      </c>
      <c r="BE46" s="22"/>
      <c r="BF46" s="19" t="e">
        <v>#N/A</v>
      </c>
      <c r="BG46" s="19" t="e">
        <v>#N/A</v>
      </c>
      <c r="BH46" s="10">
        <v>4.2</v>
      </c>
      <c r="BI46" s="10">
        <v>1.1000000000000001</v>
      </c>
      <c r="BJ46" s="19" t="e">
        <v>#N/A</v>
      </c>
      <c r="BK46" s="19" t="e">
        <v>#N/A</v>
      </c>
      <c r="BL46" s="19" t="e">
        <v>#N/A</v>
      </c>
      <c r="BM46" s="10">
        <v>4.13</v>
      </c>
      <c r="BN46" s="19" t="e">
        <v>#N/A</v>
      </c>
      <c r="BO46" s="19" t="e">
        <v>#N/A</v>
      </c>
      <c r="BP46" s="19" t="e">
        <v>#N/A</v>
      </c>
      <c r="BQ46" s="10">
        <v>-0.28999999999999998</v>
      </c>
      <c r="BR46" s="10">
        <v>2.37</v>
      </c>
      <c r="BS46" s="10">
        <v>2.81</v>
      </c>
      <c r="BT46" s="19" t="e">
        <v>#N/A</v>
      </c>
      <c r="BU46" s="10">
        <v>8.1</v>
      </c>
      <c r="BV46" s="19" t="e">
        <v>#N/A</v>
      </c>
      <c r="BW46" s="10">
        <v>-0.03</v>
      </c>
      <c r="BX46" s="10">
        <v>5.48</v>
      </c>
      <c r="BY46" s="10">
        <v>4.79</v>
      </c>
      <c r="BZ46" s="19" t="e">
        <v>#N/A</v>
      </c>
      <c r="CA46" s="10">
        <v>5.29</v>
      </c>
      <c r="CB46" s="19" t="e">
        <v>#N/A</v>
      </c>
      <c r="CC46" s="10">
        <v>3.4</v>
      </c>
      <c r="CD46" s="10">
        <v>4.57</v>
      </c>
      <c r="CE46" s="10">
        <v>3.46</v>
      </c>
      <c r="CF46" s="19" t="e">
        <v>#N/A</v>
      </c>
      <c r="CG46" s="10">
        <v>6.93</v>
      </c>
      <c r="CH46" s="19" t="e">
        <v>#N/A</v>
      </c>
      <c r="CI46" s="19" t="e">
        <v>#N/A</v>
      </c>
      <c r="CJ46" s="19" t="e">
        <v>#N/A</v>
      </c>
      <c r="CK46" s="19" t="e">
        <v>#N/A</v>
      </c>
      <c r="CL46" s="19" t="e">
        <v>#N/A</v>
      </c>
      <c r="CM46" s="19" t="e">
        <v>#N/A</v>
      </c>
      <c r="CN46" s="19" t="e">
        <v>#N/A</v>
      </c>
      <c r="CO46" s="19" t="e">
        <v>#N/A</v>
      </c>
      <c r="CP46" s="19" t="e">
        <v>#N/A</v>
      </c>
      <c r="CQ46" s="19" t="e">
        <v>#N/A</v>
      </c>
      <c r="CR46" s="19" t="e">
        <v>#N/A</v>
      </c>
      <c r="CS46" s="19" t="e">
        <v>#N/A</v>
      </c>
    </row>
    <row r="47" spans="1:97" ht="15" thickBot="1">
      <c r="A47" s="17">
        <v>35735</v>
      </c>
      <c r="B47" s="10">
        <v>1997</v>
      </c>
      <c r="C47" s="10">
        <v>11</v>
      </c>
      <c r="D47" s="10">
        <v>-8.0000000000000002E-3</v>
      </c>
      <c r="E47" s="10">
        <v>1.6E-2</v>
      </c>
      <c r="F47" s="10">
        <v>-1.0999999999999999E-2</v>
      </c>
      <c r="G47" s="10">
        <v>3.4000000000000002E-2</v>
      </c>
      <c r="H47" s="10">
        <v>4.4999999999999998E-2</v>
      </c>
      <c r="I47" s="10">
        <v>4.0000000000000001E-3</v>
      </c>
      <c r="J47" s="10">
        <v>4.0000000000000001E-3</v>
      </c>
      <c r="K47" s="10">
        <v>0.03</v>
      </c>
      <c r="L47" s="10">
        <v>-5.0999999999999997E-2</v>
      </c>
      <c r="M47" s="10">
        <v>0.01</v>
      </c>
      <c r="N47" s="10">
        <v>4.5800000000000002E-4</v>
      </c>
      <c r="O47" s="10">
        <v>8.83E-4</v>
      </c>
      <c r="P47" s="18"/>
      <c r="Q47" s="19" t="e">
        <v>#N/A</v>
      </c>
      <c r="R47" s="19" t="e">
        <v>#N/A</v>
      </c>
      <c r="S47" s="10">
        <v>-0.59399999999999997</v>
      </c>
      <c r="T47" s="10">
        <v>0.746</v>
      </c>
      <c r="U47" s="19" t="e">
        <v>#N/A</v>
      </c>
      <c r="V47" s="19" t="e">
        <v>#N/A</v>
      </c>
      <c r="W47" s="19" t="e">
        <v>#N/A</v>
      </c>
      <c r="X47" s="10">
        <v>1.266</v>
      </c>
      <c r="Y47" s="19" t="e">
        <v>#N/A</v>
      </c>
      <c r="Z47" s="19" t="e">
        <v>#N/A</v>
      </c>
      <c r="AA47" s="19" t="e">
        <v>#N/A</v>
      </c>
      <c r="AB47" s="10">
        <v>-0.24399999999999999</v>
      </c>
      <c r="AC47" s="10">
        <v>0.64600000000000002</v>
      </c>
      <c r="AD47" s="10">
        <v>0.28599999999999998</v>
      </c>
      <c r="AE47" s="19" t="e">
        <v>#N/A</v>
      </c>
      <c r="AF47" s="10">
        <v>0.29599999999999999</v>
      </c>
      <c r="AG47" s="19" t="e">
        <v>#N/A</v>
      </c>
      <c r="AH47" s="10">
        <v>-0.82399999999999995</v>
      </c>
      <c r="AI47" s="10">
        <v>-3.9540000000000002</v>
      </c>
      <c r="AJ47" s="10">
        <v>-0.184</v>
      </c>
      <c r="AK47" s="19" t="e">
        <v>#N/A</v>
      </c>
      <c r="AL47" s="10">
        <v>0.58599999999999997</v>
      </c>
      <c r="AM47" s="19" t="e">
        <v>#N/A</v>
      </c>
      <c r="AN47" s="10">
        <v>-6.4000000000000001E-2</v>
      </c>
      <c r="AO47" s="10">
        <v>0.77600000000000002</v>
      </c>
      <c r="AP47" s="19" t="e">
        <v>#N/A</v>
      </c>
      <c r="AQ47" s="10">
        <v>3.286</v>
      </c>
      <c r="AR47" s="19" t="e">
        <v>#N/A</v>
      </c>
      <c r="AS47" s="19" t="e">
        <v>#N/A</v>
      </c>
      <c r="AT47" s="19" t="e">
        <v>#N/A</v>
      </c>
      <c r="AU47" s="19" t="e">
        <v>#N/A</v>
      </c>
      <c r="AV47" s="19" t="e">
        <v>#N/A</v>
      </c>
      <c r="AW47" s="20" t="e">
        <v>#N/A</v>
      </c>
      <c r="AX47" s="21" t="e">
        <v>#N/A</v>
      </c>
      <c r="AY47" s="21" t="e">
        <v>#N/A</v>
      </c>
      <c r="AZ47" s="21" t="e">
        <v>#N/A</v>
      </c>
      <c r="BA47" s="21" t="e">
        <v>#N/A</v>
      </c>
      <c r="BB47" s="21" t="e">
        <v>#N/A</v>
      </c>
      <c r="BC47" s="21" t="e">
        <v>#N/A</v>
      </c>
      <c r="BD47" s="21" t="e">
        <v>#N/A</v>
      </c>
      <c r="BE47" s="22"/>
      <c r="BF47" s="19" t="e">
        <v>#N/A</v>
      </c>
      <c r="BG47" s="19" t="e">
        <v>#N/A</v>
      </c>
      <c r="BH47" s="10">
        <v>-0.59</v>
      </c>
      <c r="BI47" s="10">
        <v>0.75</v>
      </c>
      <c r="BJ47" s="19" t="e">
        <v>#N/A</v>
      </c>
      <c r="BK47" s="19" t="e">
        <v>#N/A</v>
      </c>
      <c r="BL47" s="19" t="e">
        <v>#N/A</v>
      </c>
      <c r="BM47" s="10">
        <v>1.27</v>
      </c>
      <c r="BN47" s="19" t="e">
        <v>#N/A</v>
      </c>
      <c r="BO47" s="19" t="e">
        <v>#N/A</v>
      </c>
      <c r="BP47" s="19" t="e">
        <v>#N/A</v>
      </c>
      <c r="BQ47" s="10">
        <v>-0.24</v>
      </c>
      <c r="BR47" s="10">
        <v>0.65</v>
      </c>
      <c r="BS47" s="10">
        <v>0.28999999999999998</v>
      </c>
      <c r="BT47" s="19" t="e">
        <v>#N/A</v>
      </c>
      <c r="BU47" s="10">
        <v>0.3</v>
      </c>
      <c r="BV47" s="19" t="e">
        <v>#N/A</v>
      </c>
      <c r="BW47" s="10">
        <v>-0.82</v>
      </c>
      <c r="BX47" s="10">
        <v>-3.95</v>
      </c>
      <c r="BY47" s="10">
        <v>-0.18</v>
      </c>
      <c r="BZ47" s="19" t="e">
        <v>#N/A</v>
      </c>
      <c r="CA47" s="10">
        <v>0.59</v>
      </c>
      <c r="CB47" s="19" t="e">
        <v>#N/A</v>
      </c>
      <c r="CC47" s="10">
        <v>-0.06</v>
      </c>
      <c r="CD47" s="10">
        <v>0.78</v>
      </c>
      <c r="CE47" s="19" t="e">
        <v>#N/A</v>
      </c>
      <c r="CF47" s="19" t="e">
        <v>#N/A</v>
      </c>
      <c r="CG47" s="10">
        <v>3.29</v>
      </c>
      <c r="CH47" s="19" t="e">
        <v>#N/A</v>
      </c>
      <c r="CI47" s="19" t="e">
        <v>#N/A</v>
      </c>
      <c r="CJ47" s="19" t="e">
        <v>#N/A</v>
      </c>
      <c r="CK47" s="19" t="e">
        <v>#N/A</v>
      </c>
      <c r="CL47" s="19" t="e">
        <v>#N/A</v>
      </c>
      <c r="CM47" s="19" t="e">
        <v>#N/A</v>
      </c>
      <c r="CN47" s="19" t="e">
        <v>#N/A</v>
      </c>
      <c r="CO47" s="19" t="e">
        <v>#N/A</v>
      </c>
      <c r="CP47" s="19" t="e">
        <v>#N/A</v>
      </c>
      <c r="CQ47" s="19" t="e">
        <v>#N/A</v>
      </c>
      <c r="CR47" s="19" t="e">
        <v>#N/A</v>
      </c>
      <c r="CS47" s="19" t="e">
        <v>#N/A</v>
      </c>
    </row>
    <row r="48" spans="1:97" ht="15" thickBot="1">
      <c r="A48" s="17">
        <v>35765</v>
      </c>
      <c r="B48" s="10">
        <v>1997</v>
      </c>
      <c r="C48" s="10">
        <v>12</v>
      </c>
      <c r="D48" s="10">
        <v>1.7999999999999999E-2</v>
      </c>
      <c r="E48" s="10">
        <v>1.0999999999999999E-2</v>
      </c>
      <c r="F48" s="10">
        <v>7.0000000000000001E-3</v>
      </c>
      <c r="G48" s="10">
        <v>1.7999999999999999E-2</v>
      </c>
      <c r="H48" s="10">
        <v>1.6E-2</v>
      </c>
      <c r="I48" s="10">
        <v>5.0000000000000001E-3</v>
      </c>
      <c r="J48" s="10">
        <v>4.0000000000000001E-3</v>
      </c>
      <c r="K48" s="10">
        <v>1.2999999999999999E-2</v>
      </c>
      <c r="L48" s="10">
        <v>-2.4E-2</v>
      </c>
      <c r="M48" s="10">
        <v>3.7999999999999999E-2</v>
      </c>
      <c r="N48" s="10">
        <v>4.6700000000000002E-4</v>
      </c>
      <c r="O48" s="10">
        <v>7.5799999999999999E-4</v>
      </c>
      <c r="P48" s="18"/>
      <c r="Q48" s="19" t="e">
        <v>#N/A</v>
      </c>
      <c r="R48" s="19" t="e">
        <v>#N/A</v>
      </c>
      <c r="S48" s="10">
        <v>-2.0449999999999999</v>
      </c>
      <c r="T48" s="10">
        <v>2.3250000000000002</v>
      </c>
      <c r="U48" s="19" t="e">
        <v>#N/A</v>
      </c>
      <c r="V48" s="19" t="e">
        <v>#N/A</v>
      </c>
      <c r="W48" s="19" t="e">
        <v>#N/A</v>
      </c>
      <c r="X48" s="10">
        <v>0.745</v>
      </c>
      <c r="Y48" s="19" t="e">
        <v>#N/A</v>
      </c>
      <c r="Z48" s="19" t="e">
        <v>#N/A</v>
      </c>
      <c r="AA48" s="19" t="e">
        <v>#N/A</v>
      </c>
      <c r="AB48" s="10">
        <v>3.9049999999999998</v>
      </c>
      <c r="AC48" s="10">
        <v>1.5449999999999999</v>
      </c>
      <c r="AD48" s="10">
        <v>2.0649999999999999</v>
      </c>
      <c r="AE48" s="19" t="e">
        <v>#N/A</v>
      </c>
      <c r="AF48" s="10">
        <v>2.9950000000000001</v>
      </c>
      <c r="AG48" s="19" t="e">
        <v>#N/A</v>
      </c>
      <c r="AH48" s="10">
        <v>1.9450000000000001</v>
      </c>
      <c r="AI48" s="10">
        <v>2.4849999999999999</v>
      </c>
      <c r="AJ48" s="10">
        <v>3.4649999999999999</v>
      </c>
      <c r="AK48" s="19" t="e">
        <v>#N/A</v>
      </c>
      <c r="AL48" s="10">
        <v>1.1950000000000001</v>
      </c>
      <c r="AM48" s="19" t="e">
        <v>#N/A</v>
      </c>
      <c r="AN48" s="10">
        <v>1.198</v>
      </c>
      <c r="AO48" s="10">
        <v>-0.34499999999999997</v>
      </c>
      <c r="AP48" s="19" t="e">
        <v>#N/A</v>
      </c>
      <c r="AQ48" s="10">
        <v>0.76500000000000001</v>
      </c>
      <c r="AR48" s="19" t="e">
        <v>#N/A</v>
      </c>
      <c r="AS48" s="19" t="e">
        <v>#N/A</v>
      </c>
      <c r="AT48" s="19" t="e">
        <v>#N/A</v>
      </c>
      <c r="AU48" s="19" t="e">
        <v>#N/A</v>
      </c>
      <c r="AV48" s="19" t="e">
        <v>#N/A</v>
      </c>
      <c r="AW48" s="20" t="e">
        <v>#N/A</v>
      </c>
      <c r="AX48" s="21" t="e">
        <v>#N/A</v>
      </c>
      <c r="AY48" s="21" t="e">
        <v>#N/A</v>
      </c>
      <c r="AZ48" s="21" t="e">
        <v>#N/A</v>
      </c>
      <c r="BA48" s="21" t="e">
        <v>#N/A</v>
      </c>
      <c r="BB48" s="21" t="e">
        <v>#N/A</v>
      </c>
      <c r="BC48" s="21" t="e">
        <v>#N/A</v>
      </c>
      <c r="BD48" s="21" t="e">
        <v>#N/A</v>
      </c>
      <c r="BE48" s="22"/>
      <c r="BF48" s="19" t="e">
        <v>#N/A</v>
      </c>
      <c r="BG48" s="19" t="e">
        <v>#N/A</v>
      </c>
      <c r="BH48" s="10">
        <v>-2.04</v>
      </c>
      <c r="BI48" s="10">
        <v>2.33</v>
      </c>
      <c r="BJ48" s="19" t="e">
        <v>#N/A</v>
      </c>
      <c r="BK48" s="19" t="e">
        <v>#N/A</v>
      </c>
      <c r="BL48" s="19" t="e">
        <v>#N/A</v>
      </c>
      <c r="BM48" s="10">
        <v>0.75</v>
      </c>
      <c r="BN48" s="19" t="e">
        <v>#N/A</v>
      </c>
      <c r="BO48" s="19" t="e">
        <v>#N/A</v>
      </c>
      <c r="BP48" s="19" t="e">
        <v>#N/A</v>
      </c>
      <c r="BQ48" s="10">
        <v>3.91</v>
      </c>
      <c r="BR48" s="10">
        <v>1.55</v>
      </c>
      <c r="BS48" s="10">
        <v>2.0699999999999998</v>
      </c>
      <c r="BT48" s="19" t="e">
        <v>#N/A</v>
      </c>
      <c r="BU48" s="10">
        <v>3</v>
      </c>
      <c r="BV48" s="19" t="e">
        <v>#N/A</v>
      </c>
      <c r="BW48" s="10">
        <v>1.95</v>
      </c>
      <c r="BX48" s="10">
        <v>2.4900000000000002</v>
      </c>
      <c r="BY48" s="10">
        <v>3.47</v>
      </c>
      <c r="BZ48" s="19" t="e">
        <v>#N/A</v>
      </c>
      <c r="CA48" s="10">
        <v>1.2</v>
      </c>
      <c r="CB48" s="19" t="e">
        <v>#N/A</v>
      </c>
      <c r="CC48" s="10">
        <v>1.2030000000000001</v>
      </c>
      <c r="CD48" s="10">
        <v>-0.34</v>
      </c>
      <c r="CE48" s="19" t="e">
        <v>#N/A</v>
      </c>
      <c r="CF48" s="19" t="e">
        <v>#N/A</v>
      </c>
      <c r="CG48" s="10">
        <v>0.77</v>
      </c>
      <c r="CH48" s="19" t="e">
        <v>#N/A</v>
      </c>
      <c r="CI48" s="19" t="e">
        <v>#N/A</v>
      </c>
      <c r="CJ48" s="19" t="e">
        <v>#N/A</v>
      </c>
      <c r="CK48" s="19" t="e">
        <v>#N/A</v>
      </c>
      <c r="CL48" s="19" t="e">
        <v>#N/A</v>
      </c>
      <c r="CM48" s="19" t="e">
        <v>#N/A</v>
      </c>
      <c r="CN48" s="19" t="e">
        <v>#N/A</v>
      </c>
      <c r="CO48" s="19" t="e">
        <v>#N/A</v>
      </c>
      <c r="CP48" s="19" t="e">
        <v>#N/A</v>
      </c>
      <c r="CQ48" s="19" t="e">
        <v>#N/A</v>
      </c>
      <c r="CR48" s="19" t="e">
        <v>#N/A</v>
      </c>
      <c r="CS48" s="19" t="e">
        <v>#N/A</v>
      </c>
    </row>
    <row r="49" spans="1:97" ht="15" thickBot="1">
      <c r="A49" s="17">
        <v>35796</v>
      </c>
      <c r="B49" s="10">
        <v>1998</v>
      </c>
      <c r="C49" s="10">
        <v>1</v>
      </c>
      <c r="D49" s="10">
        <v>0.03</v>
      </c>
      <c r="E49" s="10">
        <v>2.7E-2</v>
      </c>
      <c r="F49" s="10">
        <v>4.3999999999999997E-2</v>
      </c>
      <c r="G49" s="10">
        <v>6.0000000000000001E-3</v>
      </c>
      <c r="H49" s="10">
        <v>0.01</v>
      </c>
      <c r="I49" s="10">
        <v>4.0000000000000001E-3</v>
      </c>
      <c r="J49" s="10">
        <v>4.0000000000000001E-3</v>
      </c>
      <c r="K49" s="10">
        <v>1E-3</v>
      </c>
      <c r="L49" s="10">
        <v>-8.9999999999999993E-3</v>
      </c>
      <c r="M49" s="10">
        <v>-2.1000000000000001E-2</v>
      </c>
      <c r="N49" s="10">
        <v>4.8299999999999998E-4</v>
      </c>
      <c r="O49" s="10">
        <v>6.9999999999999999E-4</v>
      </c>
      <c r="P49" s="18"/>
      <c r="Q49" s="19" t="e">
        <v>#N/A</v>
      </c>
      <c r="R49" s="19" t="e">
        <v>#N/A</v>
      </c>
      <c r="S49" s="10">
        <v>1.3260000000000001</v>
      </c>
      <c r="T49" s="10">
        <v>1.036</v>
      </c>
      <c r="U49" s="19" t="e">
        <v>#N/A</v>
      </c>
      <c r="V49" s="19" t="e">
        <v>#N/A</v>
      </c>
      <c r="W49" s="19" t="e">
        <v>#N/A</v>
      </c>
      <c r="X49" s="10">
        <v>0.28599999999999998</v>
      </c>
      <c r="Y49" s="19" t="e">
        <v>#N/A</v>
      </c>
      <c r="Z49" s="19" t="e">
        <v>#N/A</v>
      </c>
      <c r="AA49" s="19" t="e">
        <v>#N/A</v>
      </c>
      <c r="AB49" s="10">
        <v>2.476</v>
      </c>
      <c r="AC49" s="10">
        <v>0.67600000000000005</v>
      </c>
      <c r="AD49" s="10">
        <v>2.5459999999999998</v>
      </c>
      <c r="AE49" s="19" t="e">
        <v>#N/A</v>
      </c>
      <c r="AF49" s="10">
        <v>4.7960000000000003</v>
      </c>
      <c r="AG49" s="19" t="e">
        <v>#N/A</v>
      </c>
      <c r="AH49" s="10">
        <v>1.006</v>
      </c>
      <c r="AI49" s="10">
        <v>-1.704</v>
      </c>
      <c r="AJ49" s="10">
        <v>3.476</v>
      </c>
      <c r="AK49" s="19" t="e">
        <v>#N/A</v>
      </c>
      <c r="AL49" s="10">
        <v>0.82599999999999996</v>
      </c>
      <c r="AM49" s="19" t="e">
        <v>#N/A</v>
      </c>
      <c r="AN49" s="10">
        <v>1.3640000000000001</v>
      </c>
      <c r="AO49" s="10">
        <v>0.53600000000000003</v>
      </c>
      <c r="AP49" s="19" t="e">
        <v>#N/A</v>
      </c>
      <c r="AQ49" s="10">
        <v>-0.27400000000000002</v>
      </c>
      <c r="AR49" s="19" t="e">
        <v>#N/A</v>
      </c>
      <c r="AS49" s="19" t="e">
        <v>#N/A</v>
      </c>
      <c r="AT49" s="19" t="e">
        <v>#N/A</v>
      </c>
      <c r="AU49" s="19" t="e">
        <v>#N/A</v>
      </c>
      <c r="AV49" s="19" t="e">
        <v>#N/A</v>
      </c>
      <c r="AW49" s="23">
        <v>6.4059999999999997</v>
      </c>
      <c r="AX49" s="21" t="e">
        <v>#N/A</v>
      </c>
      <c r="AY49" s="21" t="e">
        <v>#N/A</v>
      </c>
      <c r="AZ49" s="21" t="e">
        <v>#N/A</v>
      </c>
      <c r="BA49" s="21" t="e">
        <v>#N/A</v>
      </c>
      <c r="BB49" s="21" t="e">
        <v>#N/A</v>
      </c>
      <c r="BC49" s="21" t="e">
        <v>#N/A</v>
      </c>
      <c r="BD49" s="21" t="e">
        <v>#N/A</v>
      </c>
      <c r="BE49" s="22"/>
      <c r="BF49" s="19" t="e">
        <v>#N/A</v>
      </c>
      <c r="BG49" s="19" t="e">
        <v>#N/A</v>
      </c>
      <c r="BH49" s="10">
        <v>1.33</v>
      </c>
      <c r="BI49" s="10">
        <v>1.04</v>
      </c>
      <c r="BJ49" s="19" t="e">
        <v>#N/A</v>
      </c>
      <c r="BK49" s="19" t="e">
        <v>#N/A</v>
      </c>
      <c r="BL49" s="19" t="e">
        <v>#N/A</v>
      </c>
      <c r="BM49" s="10">
        <v>0.28999999999999998</v>
      </c>
      <c r="BN49" s="19" t="e">
        <v>#N/A</v>
      </c>
      <c r="BO49" s="19" t="e">
        <v>#N/A</v>
      </c>
      <c r="BP49" s="19" t="e">
        <v>#N/A</v>
      </c>
      <c r="BQ49" s="10">
        <v>2.48</v>
      </c>
      <c r="BR49" s="10">
        <v>0.68</v>
      </c>
      <c r="BS49" s="10">
        <v>2.5499999999999998</v>
      </c>
      <c r="BT49" s="19" t="e">
        <v>#N/A</v>
      </c>
      <c r="BU49" s="10">
        <v>4.8</v>
      </c>
      <c r="BV49" s="19" t="e">
        <v>#N/A</v>
      </c>
      <c r="BW49" s="10">
        <v>1.01</v>
      </c>
      <c r="BX49" s="10">
        <v>-1.7</v>
      </c>
      <c r="BY49" s="10">
        <v>3.48</v>
      </c>
      <c r="BZ49" s="19" t="e">
        <v>#N/A</v>
      </c>
      <c r="CA49" s="10">
        <v>0.83</v>
      </c>
      <c r="CB49" s="19" t="e">
        <v>#N/A</v>
      </c>
      <c r="CC49" s="10">
        <v>1.3680000000000001</v>
      </c>
      <c r="CD49" s="10">
        <v>0.54</v>
      </c>
      <c r="CE49" s="10">
        <v>6.41</v>
      </c>
      <c r="CF49" s="19" t="e">
        <v>#N/A</v>
      </c>
      <c r="CG49" s="10">
        <v>-0.27</v>
      </c>
      <c r="CH49" s="19" t="e">
        <v>#N/A</v>
      </c>
      <c r="CI49" s="19" t="e">
        <v>#N/A</v>
      </c>
      <c r="CJ49" s="19" t="e">
        <v>#N/A</v>
      </c>
      <c r="CK49" s="19" t="e">
        <v>#N/A</v>
      </c>
      <c r="CL49" s="19" t="e">
        <v>#N/A</v>
      </c>
      <c r="CM49" s="19" t="e">
        <v>#N/A</v>
      </c>
      <c r="CN49" s="19" t="e">
        <v>#N/A</v>
      </c>
      <c r="CO49" s="19" t="e">
        <v>#N/A</v>
      </c>
      <c r="CP49" s="19" t="e">
        <v>#N/A</v>
      </c>
      <c r="CQ49" s="19" t="e">
        <v>#N/A</v>
      </c>
      <c r="CR49" s="19" t="e">
        <v>#N/A</v>
      </c>
      <c r="CS49" s="19" t="e">
        <v>#N/A</v>
      </c>
    </row>
    <row r="50" spans="1:97" ht="15" thickBot="1">
      <c r="A50" s="17">
        <v>35827</v>
      </c>
      <c r="B50" s="10">
        <v>1998</v>
      </c>
      <c r="C50" s="10">
        <v>2</v>
      </c>
      <c r="D50" s="10">
        <v>5.1999999999999998E-2</v>
      </c>
      <c r="E50" s="10">
        <v>6.6000000000000003E-2</v>
      </c>
      <c r="F50" s="10">
        <v>6.3E-2</v>
      </c>
      <c r="G50" s="10">
        <v>7.3999999999999996E-2</v>
      </c>
      <c r="H50" s="10">
        <v>7.0000000000000007E-2</v>
      </c>
      <c r="I50" s="10">
        <v>4.0000000000000001E-3</v>
      </c>
      <c r="J50" s="10">
        <v>4.0000000000000001E-3</v>
      </c>
      <c r="K50" s="10">
        <v>7.0000000000000007E-2</v>
      </c>
      <c r="L50" s="10">
        <v>3.0000000000000001E-3</v>
      </c>
      <c r="M50" s="10">
        <v>-8.9999999999999993E-3</v>
      </c>
      <c r="N50" s="10">
        <v>4.8299999999999998E-4</v>
      </c>
      <c r="O50" s="10">
        <v>7.2499999999999995E-4</v>
      </c>
      <c r="P50" s="18"/>
      <c r="Q50" s="19" t="e">
        <v>#N/A</v>
      </c>
      <c r="R50" s="19" t="e">
        <v>#N/A</v>
      </c>
      <c r="S50" s="10">
        <v>0.45200000000000001</v>
      </c>
      <c r="T50" s="10">
        <v>-0.45400000000000001</v>
      </c>
      <c r="U50" s="19" t="e">
        <v>#N/A</v>
      </c>
      <c r="V50" s="19" t="e">
        <v>#N/A</v>
      </c>
      <c r="W50" s="19" t="e">
        <v>#N/A</v>
      </c>
      <c r="X50" s="10">
        <v>5.8460000000000001</v>
      </c>
      <c r="Y50" s="19" t="e">
        <v>#N/A</v>
      </c>
      <c r="Z50" s="19" t="e">
        <v>#N/A</v>
      </c>
      <c r="AA50" s="19" t="e">
        <v>#N/A</v>
      </c>
      <c r="AB50" s="10">
        <v>2.1259999999999999</v>
      </c>
      <c r="AC50" s="10">
        <v>1.3560000000000001</v>
      </c>
      <c r="AD50" s="10">
        <v>-0.13400000000000001</v>
      </c>
      <c r="AE50" s="19" t="e">
        <v>#N/A</v>
      </c>
      <c r="AF50" s="10">
        <v>-2.3039999999999998</v>
      </c>
      <c r="AG50" s="19" t="e">
        <v>#N/A</v>
      </c>
      <c r="AH50" s="10">
        <v>1.6559999999999999</v>
      </c>
      <c r="AI50" s="10">
        <v>4.8659999999999997</v>
      </c>
      <c r="AJ50" s="10">
        <v>-0.624</v>
      </c>
      <c r="AK50" s="19" t="e">
        <v>#N/A</v>
      </c>
      <c r="AL50" s="10">
        <v>-3.504</v>
      </c>
      <c r="AM50" s="19" t="e">
        <v>#N/A</v>
      </c>
      <c r="AN50" s="10">
        <v>-0.124</v>
      </c>
      <c r="AO50" s="10">
        <v>-1.974</v>
      </c>
      <c r="AP50" s="19" t="e">
        <v>#N/A</v>
      </c>
      <c r="AQ50" s="10">
        <v>-4.3540000000000001</v>
      </c>
      <c r="AR50" s="19" t="e">
        <v>#N/A</v>
      </c>
      <c r="AS50" s="19" t="e">
        <v>#N/A</v>
      </c>
      <c r="AT50" s="19" t="e">
        <v>#N/A</v>
      </c>
      <c r="AU50" s="19" t="e">
        <v>#N/A</v>
      </c>
      <c r="AV50" s="19" t="e">
        <v>#N/A</v>
      </c>
      <c r="AW50" s="20" t="e">
        <v>#N/A</v>
      </c>
      <c r="AX50" s="21" t="e">
        <v>#N/A</v>
      </c>
      <c r="AY50" s="21" t="e">
        <v>#N/A</v>
      </c>
      <c r="AZ50" s="21" t="e">
        <v>#N/A</v>
      </c>
      <c r="BA50" s="21" t="e">
        <v>#N/A</v>
      </c>
      <c r="BB50" s="21" t="e">
        <v>#N/A</v>
      </c>
      <c r="BC50" s="21" t="e">
        <v>#N/A</v>
      </c>
      <c r="BD50" s="21" t="e">
        <v>#N/A</v>
      </c>
      <c r="BE50" s="22"/>
      <c r="BF50" s="19" t="e">
        <v>#N/A</v>
      </c>
      <c r="BG50" s="19" t="e">
        <v>#N/A</v>
      </c>
      <c r="BH50" s="10">
        <v>0.45600000000000002</v>
      </c>
      <c r="BI50" s="10">
        <v>-0.45</v>
      </c>
      <c r="BJ50" s="19" t="e">
        <v>#N/A</v>
      </c>
      <c r="BK50" s="19" t="e">
        <v>#N/A</v>
      </c>
      <c r="BL50" s="19" t="e">
        <v>#N/A</v>
      </c>
      <c r="BM50" s="10">
        <v>5.85</v>
      </c>
      <c r="BN50" s="19" t="e">
        <v>#N/A</v>
      </c>
      <c r="BO50" s="19" t="e">
        <v>#N/A</v>
      </c>
      <c r="BP50" s="19" t="e">
        <v>#N/A</v>
      </c>
      <c r="BQ50" s="10">
        <v>2.13</v>
      </c>
      <c r="BR50" s="10">
        <v>1.36</v>
      </c>
      <c r="BS50" s="10">
        <v>-0.13</v>
      </c>
      <c r="BT50" s="19" t="e">
        <v>#N/A</v>
      </c>
      <c r="BU50" s="10">
        <v>-2.2999999999999998</v>
      </c>
      <c r="BV50" s="19" t="e">
        <v>#N/A</v>
      </c>
      <c r="BW50" s="10">
        <v>1.66</v>
      </c>
      <c r="BX50" s="10">
        <v>4.87</v>
      </c>
      <c r="BY50" s="10">
        <v>-0.62</v>
      </c>
      <c r="BZ50" s="19" t="e">
        <v>#N/A</v>
      </c>
      <c r="CA50" s="10">
        <v>-3.5</v>
      </c>
      <c r="CB50" s="19" t="e">
        <v>#N/A</v>
      </c>
      <c r="CC50" s="10">
        <v>-0.12</v>
      </c>
      <c r="CD50" s="10">
        <v>-1.97</v>
      </c>
      <c r="CE50" s="19" t="e">
        <v>#N/A</v>
      </c>
      <c r="CF50" s="19" t="e">
        <v>#N/A</v>
      </c>
      <c r="CG50" s="10">
        <v>-4.3499999999999996</v>
      </c>
      <c r="CH50" s="19" t="e">
        <v>#N/A</v>
      </c>
      <c r="CI50" s="19" t="e">
        <v>#N/A</v>
      </c>
      <c r="CJ50" s="19" t="e">
        <v>#N/A</v>
      </c>
      <c r="CK50" s="19" t="e">
        <v>#N/A</v>
      </c>
      <c r="CL50" s="19" t="e">
        <v>#N/A</v>
      </c>
      <c r="CM50" s="19" t="e">
        <v>#N/A</v>
      </c>
      <c r="CN50" s="19" t="e">
        <v>#N/A</v>
      </c>
      <c r="CO50" s="19" t="e">
        <v>#N/A</v>
      </c>
      <c r="CP50" s="19" t="e">
        <v>#N/A</v>
      </c>
      <c r="CQ50" s="19" t="e">
        <v>#N/A</v>
      </c>
      <c r="CR50" s="19" t="e">
        <v>#N/A</v>
      </c>
      <c r="CS50" s="19" t="e">
        <v>#N/A</v>
      </c>
    </row>
    <row r="51" spans="1:97" ht="15" thickBot="1">
      <c r="A51" s="17">
        <v>35855</v>
      </c>
      <c r="B51" s="10">
        <v>1998</v>
      </c>
      <c r="C51" s="10">
        <v>3</v>
      </c>
      <c r="D51" s="10">
        <v>4.7E-2</v>
      </c>
      <c r="E51" s="10">
        <v>4.1000000000000002E-2</v>
      </c>
      <c r="F51" s="10">
        <v>0.03</v>
      </c>
      <c r="G51" s="10">
        <v>5.1999999999999998E-2</v>
      </c>
      <c r="H51" s="10">
        <v>0.05</v>
      </c>
      <c r="I51" s="10">
        <v>4.0000000000000001E-3</v>
      </c>
      <c r="J51" s="10">
        <v>4.0000000000000001E-3</v>
      </c>
      <c r="K51" s="10">
        <v>4.8000000000000001E-2</v>
      </c>
      <c r="L51" s="10">
        <v>-0.01</v>
      </c>
      <c r="M51" s="10">
        <v>1.2E-2</v>
      </c>
      <c r="N51" s="10">
        <v>5.0000000000000001E-4</v>
      </c>
      <c r="O51" s="10">
        <v>8.1700000000000002E-4</v>
      </c>
      <c r="P51" s="18"/>
      <c r="Q51" s="19" t="e">
        <v>#N/A</v>
      </c>
      <c r="R51" s="19" t="e">
        <v>#N/A</v>
      </c>
      <c r="S51" s="10">
        <v>3.516</v>
      </c>
      <c r="T51" s="10">
        <v>1.6459999999999999</v>
      </c>
      <c r="U51" s="19" t="e">
        <v>#N/A</v>
      </c>
      <c r="V51" s="19" t="e">
        <v>#N/A</v>
      </c>
      <c r="W51" s="19" t="e">
        <v>#N/A</v>
      </c>
      <c r="X51" s="10">
        <v>4.8860000000000001</v>
      </c>
      <c r="Y51" s="19" t="e">
        <v>#N/A</v>
      </c>
      <c r="Z51" s="19" t="e">
        <v>#N/A</v>
      </c>
      <c r="AA51" s="19" t="e">
        <v>#N/A</v>
      </c>
      <c r="AB51" s="10">
        <v>1.516</v>
      </c>
      <c r="AC51" s="10">
        <v>2.1960000000000002</v>
      </c>
      <c r="AD51" s="10">
        <v>1.226</v>
      </c>
      <c r="AE51" s="19" t="e">
        <v>#N/A</v>
      </c>
      <c r="AF51" s="10">
        <v>5.0960000000000001</v>
      </c>
      <c r="AG51" s="19" t="e">
        <v>#N/A</v>
      </c>
      <c r="AH51" s="10">
        <v>2.5859999999999999</v>
      </c>
      <c r="AI51" s="10">
        <v>4.3659999999999997</v>
      </c>
      <c r="AJ51" s="10">
        <v>1.8360000000000001</v>
      </c>
      <c r="AK51" s="19" t="e">
        <v>#N/A</v>
      </c>
      <c r="AL51" s="10">
        <v>3.6259999999999999</v>
      </c>
      <c r="AM51" s="19" t="e">
        <v>#N/A</v>
      </c>
      <c r="AN51" s="10">
        <v>2.786</v>
      </c>
      <c r="AO51" s="10">
        <v>0.376</v>
      </c>
      <c r="AP51" s="19" t="e">
        <v>#N/A</v>
      </c>
      <c r="AQ51" s="10">
        <v>11.206</v>
      </c>
      <c r="AR51" s="19" t="e">
        <v>#N/A</v>
      </c>
      <c r="AS51" s="19" t="e">
        <v>#N/A</v>
      </c>
      <c r="AT51" s="19" t="e">
        <v>#N/A</v>
      </c>
      <c r="AU51" s="19" t="e">
        <v>#N/A</v>
      </c>
      <c r="AV51" s="19" t="e">
        <v>#N/A</v>
      </c>
      <c r="AW51" s="20" t="e">
        <v>#N/A</v>
      </c>
      <c r="AX51" s="21" t="e">
        <v>#N/A</v>
      </c>
      <c r="AY51" s="21" t="e">
        <v>#N/A</v>
      </c>
      <c r="AZ51" s="21" t="e">
        <v>#N/A</v>
      </c>
      <c r="BA51" s="21" t="e">
        <v>#N/A</v>
      </c>
      <c r="BB51" s="21" t="e">
        <v>#N/A</v>
      </c>
      <c r="BC51" s="21" t="e">
        <v>#N/A</v>
      </c>
      <c r="BD51" s="21" t="e">
        <v>#N/A</v>
      </c>
      <c r="BE51" s="22"/>
      <c r="BF51" s="19" t="e">
        <v>#N/A</v>
      </c>
      <c r="BG51" s="19" t="e">
        <v>#N/A</v>
      </c>
      <c r="BH51" s="10">
        <v>3.52</v>
      </c>
      <c r="BI51" s="10">
        <v>1.65</v>
      </c>
      <c r="BJ51" s="19" t="e">
        <v>#N/A</v>
      </c>
      <c r="BK51" s="19" t="e">
        <v>#N/A</v>
      </c>
      <c r="BL51" s="19" t="e">
        <v>#N/A</v>
      </c>
      <c r="BM51" s="10">
        <v>4.8899999999999997</v>
      </c>
      <c r="BN51" s="19" t="e">
        <v>#N/A</v>
      </c>
      <c r="BO51" s="19" t="e">
        <v>#N/A</v>
      </c>
      <c r="BP51" s="19" t="e">
        <v>#N/A</v>
      </c>
      <c r="BQ51" s="10">
        <v>1.52</v>
      </c>
      <c r="BR51" s="10">
        <v>2.2000000000000002</v>
      </c>
      <c r="BS51" s="10">
        <v>1.23</v>
      </c>
      <c r="BT51" s="19" t="e">
        <v>#N/A</v>
      </c>
      <c r="BU51" s="10">
        <v>5.0999999999999996</v>
      </c>
      <c r="BV51" s="19" t="e">
        <v>#N/A</v>
      </c>
      <c r="BW51" s="10">
        <v>2.59</v>
      </c>
      <c r="BX51" s="10">
        <v>4.37</v>
      </c>
      <c r="BY51" s="10">
        <v>1.84</v>
      </c>
      <c r="BZ51" s="19" t="e">
        <v>#N/A</v>
      </c>
      <c r="CA51" s="10">
        <v>3.63</v>
      </c>
      <c r="CB51" s="19" t="e">
        <v>#N/A</v>
      </c>
      <c r="CC51" s="10">
        <v>2.79</v>
      </c>
      <c r="CD51" s="10">
        <v>0.38</v>
      </c>
      <c r="CE51" s="19" t="e">
        <v>#N/A</v>
      </c>
      <c r="CF51" s="19" t="e">
        <v>#N/A</v>
      </c>
      <c r="CG51" s="10">
        <v>11.21</v>
      </c>
      <c r="CH51" s="19" t="e">
        <v>#N/A</v>
      </c>
      <c r="CI51" s="19" t="e">
        <v>#N/A</v>
      </c>
      <c r="CJ51" s="19" t="e">
        <v>#N/A</v>
      </c>
      <c r="CK51" s="19" t="e">
        <v>#N/A</v>
      </c>
      <c r="CL51" s="19" t="e">
        <v>#N/A</v>
      </c>
      <c r="CM51" s="19" t="e">
        <v>#N/A</v>
      </c>
      <c r="CN51" s="19" t="e">
        <v>#N/A</v>
      </c>
      <c r="CO51" s="19" t="e">
        <v>#N/A</v>
      </c>
      <c r="CP51" s="19" t="e">
        <v>#N/A</v>
      </c>
      <c r="CQ51" s="19" t="e">
        <v>#N/A</v>
      </c>
      <c r="CR51" s="19" t="e">
        <v>#N/A</v>
      </c>
      <c r="CS51" s="19" t="e">
        <v>#N/A</v>
      </c>
    </row>
    <row r="52" spans="1:97" ht="15" thickBot="1">
      <c r="A52" s="17">
        <v>35886</v>
      </c>
      <c r="B52" s="10">
        <v>1998</v>
      </c>
      <c r="C52" s="10">
        <v>4</v>
      </c>
      <c r="D52" s="10">
        <v>2.9000000000000001E-2</v>
      </c>
      <c r="E52" s="10">
        <v>8.9999999999999993E-3</v>
      </c>
      <c r="F52" s="10">
        <v>7.0000000000000001E-3</v>
      </c>
      <c r="G52" s="10">
        <v>1.2E-2</v>
      </c>
      <c r="H52" s="10">
        <v>8.9999999999999993E-3</v>
      </c>
      <c r="I52" s="10">
        <v>4.0000000000000001E-3</v>
      </c>
      <c r="J52" s="10">
        <v>4.0000000000000001E-3</v>
      </c>
      <c r="K52" s="10">
        <v>7.0000000000000001E-3</v>
      </c>
      <c r="L52" s="10">
        <v>5.0000000000000001E-3</v>
      </c>
      <c r="M52" s="10">
        <v>3.0000000000000001E-3</v>
      </c>
      <c r="N52" s="10">
        <v>5.3300000000000005E-4</v>
      </c>
      <c r="O52" s="10">
        <v>8.7500000000000002E-4</v>
      </c>
      <c r="P52" s="18"/>
      <c r="Q52" s="19" t="e">
        <v>#N/A</v>
      </c>
      <c r="R52" s="19" t="e">
        <v>#N/A</v>
      </c>
      <c r="S52" s="10">
        <v>3.4359999999999999</v>
      </c>
      <c r="T52" s="10">
        <v>0.316</v>
      </c>
      <c r="U52" s="19" t="e">
        <v>#N/A</v>
      </c>
      <c r="V52" s="19" t="e">
        <v>#N/A</v>
      </c>
      <c r="W52" s="19" t="e">
        <v>#N/A</v>
      </c>
      <c r="X52" s="10">
        <v>6.3860000000000001</v>
      </c>
      <c r="Y52" s="19" t="e">
        <v>#N/A</v>
      </c>
      <c r="Z52" s="19" t="e">
        <v>#N/A</v>
      </c>
      <c r="AA52" s="19" t="e">
        <v>#N/A</v>
      </c>
      <c r="AB52" s="10">
        <v>-3.794</v>
      </c>
      <c r="AC52" s="10">
        <v>2.9060000000000001</v>
      </c>
      <c r="AD52" s="10">
        <v>2.1859999999999999</v>
      </c>
      <c r="AE52" s="19" t="e">
        <v>#N/A</v>
      </c>
      <c r="AF52" s="10">
        <v>5.9960000000000004</v>
      </c>
      <c r="AG52" s="19" t="e">
        <v>#N/A</v>
      </c>
      <c r="AH52" s="10">
        <v>0.40600000000000003</v>
      </c>
      <c r="AI52" s="10">
        <v>3.2559999999999998</v>
      </c>
      <c r="AJ52" s="10">
        <v>3.3860000000000001</v>
      </c>
      <c r="AK52" s="19" t="e">
        <v>#N/A</v>
      </c>
      <c r="AL52" s="10">
        <v>3.206</v>
      </c>
      <c r="AM52" s="19" t="e">
        <v>#N/A</v>
      </c>
      <c r="AN52" s="10">
        <v>2.5459999999999998</v>
      </c>
      <c r="AO52" s="10">
        <v>2.7559999999999998</v>
      </c>
      <c r="AP52" s="19" t="e">
        <v>#N/A</v>
      </c>
      <c r="AQ52" s="10">
        <v>0.56599999999999995</v>
      </c>
      <c r="AR52" s="19" t="e">
        <v>#N/A</v>
      </c>
      <c r="AS52" s="19" t="e">
        <v>#N/A</v>
      </c>
      <c r="AT52" s="19" t="e">
        <v>#N/A</v>
      </c>
      <c r="AU52" s="19" t="e">
        <v>#N/A</v>
      </c>
      <c r="AV52" s="19" t="e">
        <v>#N/A</v>
      </c>
      <c r="AW52" s="23">
        <v>1.496</v>
      </c>
      <c r="AX52" s="21" t="e">
        <v>#N/A</v>
      </c>
      <c r="AY52" s="21" t="e">
        <v>#N/A</v>
      </c>
      <c r="AZ52" s="21" t="e">
        <v>#N/A</v>
      </c>
      <c r="BA52" s="21" t="e">
        <v>#N/A</v>
      </c>
      <c r="BB52" s="21" t="e">
        <v>#N/A</v>
      </c>
      <c r="BC52" s="21" t="e">
        <v>#N/A</v>
      </c>
      <c r="BD52" s="21" t="e">
        <v>#N/A</v>
      </c>
      <c r="BE52" s="22"/>
      <c r="BF52" s="19" t="e">
        <v>#N/A</v>
      </c>
      <c r="BG52" s="19" t="e">
        <v>#N/A</v>
      </c>
      <c r="BH52" s="10">
        <v>3.44</v>
      </c>
      <c r="BI52" s="10">
        <v>0.32</v>
      </c>
      <c r="BJ52" s="19" t="e">
        <v>#N/A</v>
      </c>
      <c r="BK52" s="19" t="e">
        <v>#N/A</v>
      </c>
      <c r="BL52" s="19" t="e">
        <v>#N/A</v>
      </c>
      <c r="BM52" s="10">
        <v>6.39</v>
      </c>
      <c r="BN52" s="19" t="e">
        <v>#N/A</v>
      </c>
      <c r="BO52" s="19" t="e">
        <v>#N/A</v>
      </c>
      <c r="BP52" s="19" t="e">
        <v>#N/A</v>
      </c>
      <c r="BQ52" s="10">
        <v>-3.79</v>
      </c>
      <c r="BR52" s="10">
        <v>2.91</v>
      </c>
      <c r="BS52" s="10">
        <v>2.19</v>
      </c>
      <c r="BT52" s="19" t="e">
        <v>#N/A</v>
      </c>
      <c r="BU52" s="10">
        <v>6</v>
      </c>
      <c r="BV52" s="19" t="e">
        <v>#N/A</v>
      </c>
      <c r="BW52" s="10">
        <v>0.41</v>
      </c>
      <c r="BX52" s="10">
        <v>3.26</v>
      </c>
      <c r="BY52" s="10">
        <v>3.39</v>
      </c>
      <c r="BZ52" s="19" t="e">
        <v>#N/A</v>
      </c>
      <c r="CA52" s="10">
        <v>3.21</v>
      </c>
      <c r="CB52" s="19" t="e">
        <v>#N/A</v>
      </c>
      <c r="CC52" s="10">
        <v>2.5499999999999998</v>
      </c>
      <c r="CD52" s="10">
        <v>2.76</v>
      </c>
      <c r="CE52" s="10">
        <v>1.5</v>
      </c>
      <c r="CF52" s="19" t="e">
        <v>#N/A</v>
      </c>
      <c r="CG52" s="10">
        <v>0.56999999999999995</v>
      </c>
      <c r="CH52" s="19" t="e">
        <v>#N/A</v>
      </c>
      <c r="CI52" s="19" t="e">
        <v>#N/A</v>
      </c>
      <c r="CJ52" s="19" t="e">
        <v>#N/A</v>
      </c>
      <c r="CK52" s="19" t="e">
        <v>#N/A</v>
      </c>
      <c r="CL52" s="19" t="e">
        <v>#N/A</v>
      </c>
      <c r="CM52" s="19" t="e">
        <v>#N/A</v>
      </c>
      <c r="CN52" s="19" t="e">
        <v>#N/A</v>
      </c>
      <c r="CO52" s="19" t="e">
        <v>#N/A</v>
      </c>
      <c r="CP52" s="19" t="e">
        <v>#N/A</v>
      </c>
      <c r="CQ52" s="19" t="e">
        <v>#N/A</v>
      </c>
      <c r="CR52" s="19" t="e">
        <v>#N/A</v>
      </c>
      <c r="CS52" s="19" t="e">
        <v>#N/A</v>
      </c>
    </row>
    <row r="53" spans="1:97" ht="15" thickBot="1">
      <c r="A53" s="17">
        <v>35916</v>
      </c>
      <c r="B53" s="10">
        <v>1998</v>
      </c>
      <c r="C53" s="10">
        <v>5</v>
      </c>
      <c r="D53" s="10">
        <v>2E-3</v>
      </c>
      <c r="E53" s="10">
        <v>-1.4E-2</v>
      </c>
      <c r="F53" s="10">
        <v>-6.0000000000000001E-3</v>
      </c>
      <c r="G53" s="10">
        <v>-2.7E-2</v>
      </c>
      <c r="H53" s="10">
        <v>-1.9E-2</v>
      </c>
      <c r="I53" s="10">
        <v>4.0000000000000001E-3</v>
      </c>
      <c r="J53" s="10">
        <v>4.0000000000000001E-3</v>
      </c>
      <c r="K53" s="10">
        <v>-3.1E-2</v>
      </c>
      <c r="L53" s="10">
        <v>-3.5000000000000003E-2</v>
      </c>
      <c r="M53" s="10">
        <v>4.1000000000000002E-2</v>
      </c>
      <c r="N53" s="10">
        <v>5.0799999999999999E-4</v>
      </c>
      <c r="O53" s="10">
        <v>8.4199999999999998E-4</v>
      </c>
      <c r="P53" s="18"/>
      <c r="Q53" s="19" t="e">
        <v>#N/A</v>
      </c>
      <c r="R53" s="19" t="e">
        <v>#N/A</v>
      </c>
      <c r="S53" s="10">
        <v>-6.4000000000000001E-2</v>
      </c>
      <c r="T53" s="10">
        <v>1.046</v>
      </c>
      <c r="U53" s="19" t="e">
        <v>#N/A</v>
      </c>
      <c r="V53" s="19" t="e">
        <v>#N/A</v>
      </c>
      <c r="W53" s="19" t="e">
        <v>#N/A</v>
      </c>
      <c r="X53" s="10">
        <v>1.1060000000000001</v>
      </c>
      <c r="Y53" s="19" t="e">
        <v>#N/A</v>
      </c>
      <c r="Z53" s="19" t="e">
        <v>#N/A</v>
      </c>
      <c r="AA53" s="19" t="e">
        <v>#N/A</v>
      </c>
      <c r="AB53" s="10">
        <v>0.61599999999999999</v>
      </c>
      <c r="AC53" s="10">
        <v>1.5960000000000001</v>
      </c>
      <c r="AD53" s="10">
        <v>1.206</v>
      </c>
      <c r="AE53" s="19" t="e">
        <v>#N/A</v>
      </c>
      <c r="AF53" s="10">
        <v>1.196</v>
      </c>
      <c r="AG53" s="19" t="e">
        <v>#N/A</v>
      </c>
      <c r="AH53" s="10">
        <v>2.3660000000000001</v>
      </c>
      <c r="AI53" s="10">
        <v>4.3559999999999999</v>
      </c>
      <c r="AJ53" s="10">
        <v>1.526</v>
      </c>
      <c r="AK53" s="19" t="e">
        <v>#N/A</v>
      </c>
      <c r="AL53" s="10">
        <v>0.41599999999999998</v>
      </c>
      <c r="AM53" s="19" t="e">
        <v>#N/A</v>
      </c>
      <c r="AN53" s="10">
        <v>0.126</v>
      </c>
      <c r="AO53" s="10">
        <v>2.3759999999999999</v>
      </c>
      <c r="AP53" s="19" t="e">
        <v>#N/A</v>
      </c>
      <c r="AQ53" s="10">
        <v>3.1259999999999999</v>
      </c>
      <c r="AR53" s="19" t="e">
        <v>#N/A</v>
      </c>
      <c r="AS53" s="19" t="e">
        <v>#N/A</v>
      </c>
      <c r="AT53" s="19" t="e">
        <v>#N/A</v>
      </c>
      <c r="AU53" s="19" t="e">
        <v>#N/A</v>
      </c>
      <c r="AV53" s="19" t="e">
        <v>#N/A</v>
      </c>
      <c r="AW53" s="20" t="e">
        <v>#N/A</v>
      </c>
      <c r="AX53" s="21" t="e">
        <v>#N/A</v>
      </c>
      <c r="AY53" s="21" t="e">
        <v>#N/A</v>
      </c>
      <c r="AZ53" s="21" t="e">
        <v>#N/A</v>
      </c>
      <c r="BA53" s="21" t="e">
        <v>#N/A</v>
      </c>
      <c r="BB53" s="21" t="e">
        <v>#N/A</v>
      </c>
      <c r="BC53" s="21" t="e">
        <v>#N/A</v>
      </c>
      <c r="BD53" s="21" t="e">
        <v>#N/A</v>
      </c>
      <c r="BE53" s="22"/>
      <c r="BF53" s="19" t="e">
        <v>#N/A</v>
      </c>
      <c r="BG53" s="19" t="e">
        <v>#N/A</v>
      </c>
      <c r="BH53" s="10">
        <v>-0.06</v>
      </c>
      <c r="BI53" s="10">
        <v>1.05</v>
      </c>
      <c r="BJ53" s="19" t="e">
        <v>#N/A</v>
      </c>
      <c r="BK53" s="19" t="e">
        <v>#N/A</v>
      </c>
      <c r="BL53" s="19" t="e">
        <v>#N/A</v>
      </c>
      <c r="BM53" s="10">
        <v>1.1100000000000001</v>
      </c>
      <c r="BN53" s="19" t="e">
        <v>#N/A</v>
      </c>
      <c r="BO53" s="19" t="e">
        <v>#N/A</v>
      </c>
      <c r="BP53" s="19" t="e">
        <v>#N/A</v>
      </c>
      <c r="BQ53" s="10">
        <v>0.62</v>
      </c>
      <c r="BR53" s="10">
        <v>1.6</v>
      </c>
      <c r="BS53" s="10">
        <v>1.21</v>
      </c>
      <c r="BT53" s="19" t="e">
        <v>#N/A</v>
      </c>
      <c r="BU53" s="10">
        <v>1.2</v>
      </c>
      <c r="BV53" s="19" t="e">
        <v>#N/A</v>
      </c>
      <c r="BW53" s="10">
        <v>2.37</v>
      </c>
      <c r="BX53" s="10">
        <v>4.3600000000000003</v>
      </c>
      <c r="BY53" s="10">
        <v>1.53</v>
      </c>
      <c r="BZ53" s="19" t="e">
        <v>#N/A</v>
      </c>
      <c r="CA53" s="10">
        <v>0.42</v>
      </c>
      <c r="CB53" s="19" t="e">
        <v>#N/A</v>
      </c>
      <c r="CC53" s="10">
        <v>0.13</v>
      </c>
      <c r="CD53" s="10">
        <v>2.38</v>
      </c>
      <c r="CE53" s="19" t="e">
        <v>#N/A</v>
      </c>
      <c r="CF53" s="19" t="e">
        <v>#N/A</v>
      </c>
      <c r="CG53" s="10">
        <v>3.13</v>
      </c>
      <c r="CH53" s="19" t="e">
        <v>#N/A</v>
      </c>
      <c r="CI53" s="19" t="e">
        <v>#N/A</v>
      </c>
      <c r="CJ53" s="19" t="e">
        <v>#N/A</v>
      </c>
      <c r="CK53" s="19" t="e">
        <v>#N/A</v>
      </c>
      <c r="CL53" s="19" t="e">
        <v>#N/A</v>
      </c>
      <c r="CM53" s="19" t="e">
        <v>#N/A</v>
      </c>
      <c r="CN53" s="19" t="e">
        <v>#N/A</v>
      </c>
      <c r="CO53" s="19" t="e">
        <v>#N/A</v>
      </c>
      <c r="CP53" s="19" t="e">
        <v>#N/A</v>
      </c>
      <c r="CQ53" s="19" t="e">
        <v>#N/A</v>
      </c>
      <c r="CR53" s="19" t="e">
        <v>#N/A</v>
      </c>
      <c r="CS53" s="19" t="e">
        <v>#N/A</v>
      </c>
    </row>
    <row r="54" spans="1:97" ht="15" thickBot="1">
      <c r="A54" s="17">
        <v>35947</v>
      </c>
      <c r="B54" s="10">
        <v>1998</v>
      </c>
      <c r="C54" s="10">
        <v>6</v>
      </c>
      <c r="D54" s="10">
        <v>-7.0000000000000001E-3</v>
      </c>
      <c r="E54" s="10">
        <v>2.3E-2</v>
      </c>
      <c r="F54" s="10">
        <v>6.0000000000000001E-3</v>
      </c>
      <c r="G54" s="10">
        <v>3.5999999999999997E-2</v>
      </c>
      <c r="H54" s="10">
        <v>3.9E-2</v>
      </c>
      <c r="I54" s="10">
        <v>4.0000000000000001E-3</v>
      </c>
      <c r="J54" s="10">
        <v>4.0000000000000001E-3</v>
      </c>
      <c r="K54" s="10">
        <v>3.2000000000000001E-2</v>
      </c>
      <c r="L54" s="10">
        <v>-3.2000000000000001E-2</v>
      </c>
      <c r="M54" s="10">
        <v>-2.1999999999999999E-2</v>
      </c>
      <c r="N54" s="10">
        <v>5.0000000000000001E-4</v>
      </c>
      <c r="O54" s="10">
        <v>6.8300000000000001E-4</v>
      </c>
      <c r="P54" s="18"/>
      <c r="Q54" s="19" t="e">
        <v>#N/A</v>
      </c>
      <c r="R54" s="19" t="e">
        <v>#N/A</v>
      </c>
      <c r="S54" s="10">
        <v>-3.4000000000000002E-2</v>
      </c>
      <c r="T54" s="10">
        <v>0.28599999999999998</v>
      </c>
      <c r="U54" s="19" t="e">
        <v>#N/A</v>
      </c>
      <c r="V54" s="19" t="e">
        <v>#N/A</v>
      </c>
      <c r="W54" s="19" t="e">
        <v>#N/A</v>
      </c>
      <c r="X54" s="10">
        <v>-2.6640000000000001</v>
      </c>
      <c r="Y54" s="19" t="e">
        <v>#N/A</v>
      </c>
      <c r="Z54" s="19" t="e">
        <v>#N/A</v>
      </c>
      <c r="AA54" s="19" t="e">
        <v>#N/A</v>
      </c>
      <c r="AB54" s="10">
        <v>0.97599999999999998</v>
      </c>
      <c r="AC54" s="10">
        <v>-0.40400000000000003</v>
      </c>
      <c r="AD54" s="10">
        <v>-4.0000000000000001E-3</v>
      </c>
      <c r="AE54" s="10">
        <v>-3.1040000000000001</v>
      </c>
      <c r="AF54" s="10">
        <v>-3.1040000000000001</v>
      </c>
      <c r="AG54" s="19" t="e">
        <v>#N/A</v>
      </c>
      <c r="AH54" s="10">
        <v>-1.004</v>
      </c>
      <c r="AI54" s="10">
        <v>1.966</v>
      </c>
      <c r="AJ54" s="10">
        <v>-4.0000000000000001E-3</v>
      </c>
      <c r="AK54" s="19" t="e">
        <v>#N/A</v>
      </c>
      <c r="AL54" s="10">
        <v>-4.0739999999999998</v>
      </c>
      <c r="AM54" s="19" t="e">
        <v>#N/A</v>
      </c>
      <c r="AN54" s="10">
        <v>-0.83899999999999997</v>
      </c>
      <c r="AO54" s="10">
        <v>1.4259999999999999</v>
      </c>
      <c r="AP54" s="19" t="e">
        <v>#N/A</v>
      </c>
      <c r="AQ54" s="10">
        <v>1.0960000000000001</v>
      </c>
      <c r="AR54" s="19" t="e">
        <v>#N/A</v>
      </c>
      <c r="AS54" s="19" t="e">
        <v>#N/A</v>
      </c>
      <c r="AT54" s="19" t="e">
        <v>#N/A</v>
      </c>
      <c r="AU54" s="19" t="e">
        <v>#N/A</v>
      </c>
      <c r="AV54" s="19" t="e">
        <v>#N/A</v>
      </c>
      <c r="AW54" s="20" t="e">
        <v>#N/A</v>
      </c>
      <c r="AX54" s="21" t="e">
        <v>#N/A</v>
      </c>
      <c r="AY54" s="21" t="e">
        <v>#N/A</v>
      </c>
      <c r="AZ54" s="21" t="e">
        <v>#N/A</v>
      </c>
      <c r="BA54" s="21" t="e">
        <v>#N/A</v>
      </c>
      <c r="BB54" s="21" t="e">
        <v>#N/A</v>
      </c>
      <c r="BC54" s="21" t="e">
        <v>#N/A</v>
      </c>
      <c r="BD54" s="21" t="e">
        <v>#N/A</v>
      </c>
      <c r="BE54" s="22"/>
      <c r="BF54" s="19" t="e">
        <v>#N/A</v>
      </c>
      <c r="BG54" s="19" t="e">
        <v>#N/A</v>
      </c>
      <c r="BH54" s="10">
        <v>-0.03</v>
      </c>
      <c r="BI54" s="10">
        <v>0.28999999999999998</v>
      </c>
      <c r="BJ54" s="19" t="e">
        <v>#N/A</v>
      </c>
      <c r="BK54" s="19" t="e">
        <v>#N/A</v>
      </c>
      <c r="BL54" s="19" t="e">
        <v>#N/A</v>
      </c>
      <c r="BM54" s="10">
        <v>-2.66</v>
      </c>
      <c r="BN54" s="19" t="e">
        <v>#N/A</v>
      </c>
      <c r="BO54" s="19" t="e">
        <v>#N/A</v>
      </c>
      <c r="BP54" s="19" t="e">
        <v>#N/A</v>
      </c>
      <c r="BQ54" s="10">
        <v>0.98</v>
      </c>
      <c r="BR54" s="10">
        <v>-0.4</v>
      </c>
      <c r="BS54" s="10">
        <v>0</v>
      </c>
      <c r="BT54" s="10">
        <v>-3.1</v>
      </c>
      <c r="BU54" s="10">
        <v>-3.1</v>
      </c>
      <c r="BV54" s="19" t="e">
        <v>#N/A</v>
      </c>
      <c r="BW54" s="10">
        <v>-1</v>
      </c>
      <c r="BX54" s="10">
        <v>1.97</v>
      </c>
      <c r="BY54" s="10">
        <v>0</v>
      </c>
      <c r="BZ54" s="19" t="e">
        <v>#N/A</v>
      </c>
      <c r="CA54" s="10">
        <v>-4.07</v>
      </c>
      <c r="CB54" s="19" t="e">
        <v>#N/A</v>
      </c>
      <c r="CC54" s="10">
        <v>-0.83499999999999996</v>
      </c>
      <c r="CD54" s="10">
        <v>1.43</v>
      </c>
      <c r="CE54" s="19" t="e">
        <v>#N/A</v>
      </c>
      <c r="CF54" s="19" t="e">
        <v>#N/A</v>
      </c>
      <c r="CG54" s="10">
        <v>1.1000000000000001</v>
      </c>
      <c r="CH54" s="19" t="e">
        <v>#N/A</v>
      </c>
      <c r="CI54" s="19" t="e">
        <v>#N/A</v>
      </c>
      <c r="CJ54" s="19" t="e">
        <v>#N/A</v>
      </c>
      <c r="CK54" s="19" t="e">
        <v>#N/A</v>
      </c>
      <c r="CL54" s="19" t="e">
        <v>#N/A</v>
      </c>
      <c r="CM54" s="19" t="e">
        <v>#N/A</v>
      </c>
      <c r="CN54" s="19" t="e">
        <v>#N/A</v>
      </c>
      <c r="CO54" s="19" t="e">
        <v>#N/A</v>
      </c>
      <c r="CP54" s="19" t="e">
        <v>#N/A</v>
      </c>
      <c r="CQ54" s="19" t="e">
        <v>#N/A</v>
      </c>
      <c r="CR54" s="19" t="e">
        <v>#N/A</v>
      </c>
      <c r="CS54" s="19" t="e">
        <v>#N/A</v>
      </c>
    </row>
    <row r="55" spans="1:97" ht="15" thickBot="1">
      <c r="A55" s="17">
        <v>35977</v>
      </c>
      <c r="B55" s="10">
        <v>1998</v>
      </c>
      <c r="C55" s="10">
        <v>7</v>
      </c>
      <c r="D55" s="10">
        <v>1.2E-2</v>
      </c>
      <c r="E55" s="10">
        <v>-3.0000000000000001E-3</v>
      </c>
      <c r="F55" s="10">
        <v>8.9999999999999993E-3</v>
      </c>
      <c r="G55" s="10">
        <v>-2.1000000000000001E-2</v>
      </c>
      <c r="H55" s="10">
        <v>-1.2E-2</v>
      </c>
      <c r="I55" s="10">
        <v>4.0000000000000001E-3</v>
      </c>
      <c r="J55" s="10">
        <v>4.0000000000000001E-3</v>
      </c>
      <c r="K55" s="10">
        <v>-2.5000000000000001E-2</v>
      </c>
      <c r="L55" s="10">
        <v>-4.9000000000000002E-2</v>
      </c>
      <c r="M55" s="10">
        <v>-1.2E-2</v>
      </c>
      <c r="N55" s="10">
        <v>5.0000000000000001E-4</v>
      </c>
      <c r="O55" s="10">
        <v>6.8300000000000001E-4</v>
      </c>
      <c r="P55" s="18"/>
      <c r="Q55" s="19" t="e">
        <v>#N/A</v>
      </c>
      <c r="R55" s="19" t="e">
        <v>#N/A</v>
      </c>
      <c r="S55" s="10">
        <v>-1.054</v>
      </c>
      <c r="T55" s="10">
        <v>1.0760000000000001</v>
      </c>
      <c r="U55" s="19" t="e">
        <v>#N/A</v>
      </c>
      <c r="V55" s="19" t="e">
        <v>#N/A</v>
      </c>
      <c r="W55" s="19" t="e">
        <v>#N/A</v>
      </c>
      <c r="X55" s="10">
        <v>-0.13400000000000001</v>
      </c>
      <c r="Y55" s="19" t="e">
        <v>#N/A</v>
      </c>
      <c r="Z55" s="19" t="e">
        <v>#N/A</v>
      </c>
      <c r="AA55" s="19" t="e">
        <v>#N/A</v>
      </c>
      <c r="AB55" s="10">
        <v>1.8460000000000001</v>
      </c>
      <c r="AC55" s="10">
        <v>1.016</v>
      </c>
      <c r="AD55" s="10">
        <v>0.996</v>
      </c>
      <c r="AE55" s="10">
        <v>0.59599999999999997</v>
      </c>
      <c r="AF55" s="10">
        <v>0.59599999999999997</v>
      </c>
      <c r="AG55" s="19" t="e">
        <v>#N/A</v>
      </c>
      <c r="AH55" s="10">
        <v>0.61599999999999999</v>
      </c>
      <c r="AI55" s="10">
        <v>-2.8940000000000001</v>
      </c>
      <c r="AJ55" s="10">
        <v>0.72599999999999998</v>
      </c>
      <c r="AK55" s="19" t="e">
        <v>#N/A</v>
      </c>
      <c r="AL55" s="10">
        <v>-0.65400000000000003</v>
      </c>
      <c r="AM55" s="19" t="e">
        <v>#N/A</v>
      </c>
      <c r="AN55" s="10">
        <v>0.19600000000000001</v>
      </c>
      <c r="AO55" s="10">
        <v>0.40600000000000003</v>
      </c>
      <c r="AP55" s="10">
        <v>1.3260000000000001</v>
      </c>
      <c r="AQ55" s="10">
        <v>-6.5640000000000001</v>
      </c>
      <c r="AR55" s="19" t="e">
        <v>#N/A</v>
      </c>
      <c r="AS55" s="19" t="e">
        <v>#N/A</v>
      </c>
      <c r="AT55" s="19" t="e">
        <v>#N/A</v>
      </c>
      <c r="AU55" s="19" t="e">
        <v>#N/A</v>
      </c>
      <c r="AV55" s="19" t="e">
        <v>#N/A</v>
      </c>
      <c r="AW55" s="23">
        <v>1.976</v>
      </c>
      <c r="AX55" s="21" t="e">
        <v>#N/A</v>
      </c>
      <c r="AY55" s="21" t="e">
        <v>#N/A</v>
      </c>
      <c r="AZ55" s="21" t="e">
        <v>#N/A</v>
      </c>
      <c r="BA55" s="21" t="e">
        <v>#N/A</v>
      </c>
      <c r="BB55" s="21" t="e">
        <v>#N/A</v>
      </c>
      <c r="BC55" s="21" t="e">
        <v>#N/A</v>
      </c>
      <c r="BD55" s="21" t="e">
        <v>#N/A</v>
      </c>
      <c r="BE55" s="22"/>
      <c r="BF55" s="19" t="e">
        <v>#N/A</v>
      </c>
      <c r="BG55" s="19" t="e">
        <v>#N/A</v>
      </c>
      <c r="BH55" s="10">
        <v>-1.05</v>
      </c>
      <c r="BI55" s="10">
        <v>1.08</v>
      </c>
      <c r="BJ55" s="19" t="e">
        <v>#N/A</v>
      </c>
      <c r="BK55" s="19" t="e">
        <v>#N/A</v>
      </c>
      <c r="BL55" s="19" t="e">
        <v>#N/A</v>
      </c>
      <c r="BM55" s="10">
        <v>-0.13</v>
      </c>
      <c r="BN55" s="19" t="e">
        <v>#N/A</v>
      </c>
      <c r="BO55" s="19" t="e">
        <v>#N/A</v>
      </c>
      <c r="BP55" s="19" t="e">
        <v>#N/A</v>
      </c>
      <c r="BQ55" s="10">
        <v>1.85</v>
      </c>
      <c r="BR55" s="10">
        <v>1.02</v>
      </c>
      <c r="BS55" s="10">
        <v>1</v>
      </c>
      <c r="BT55" s="10">
        <v>0.6</v>
      </c>
      <c r="BU55" s="10">
        <v>0.6</v>
      </c>
      <c r="BV55" s="19" t="e">
        <v>#N/A</v>
      </c>
      <c r="BW55" s="10">
        <v>0.62</v>
      </c>
      <c r="BX55" s="10">
        <v>-2.89</v>
      </c>
      <c r="BY55" s="10">
        <v>0.73</v>
      </c>
      <c r="BZ55" s="19" t="e">
        <v>#N/A</v>
      </c>
      <c r="CA55" s="10">
        <v>-0.65</v>
      </c>
      <c r="CB55" s="19" t="e">
        <v>#N/A</v>
      </c>
      <c r="CC55" s="10">
        <v>0.2</v>
      </c>
      <c r="CD55" s="10">
        <v>0.41</v>
      </c>
      <c r="CE55" s="10">
        <v>1.98</v>
      </c>
      <c r="CF55" s="10">
        <v>1.33</v>
      </c>
      <c r="CG55" s="10">
        <v>-6.56</v>
      </c>
      <c r="CH55" s="19" t="e">
        <v>#N/A</v>
      </c>
      <c r="CI55" s="19" t="e">
        <v>#N/A</v>
      </c>
      <c r="CJ55" s="19" t="e">
        <v>#N/A</v>
      </c>
      <c r="CK55" s="19" t="e">
        <v>#N/A</v>
      </c>
      <c r="CL55" s="19" t="e">
        <v>#N/A</v>
      </c>
      <c r="CM55" s="19" t="e">
        <v>#N/A</v>
      </c>
      <c r="CN55" s="19" t="e">
        <v>#N/A</v>
      </c>
      <c r="CO55" s="19" t="e">
        <v>#N/A</v>
      </c>
      <c r="CP55" s="19" t="e">
        <v>#N/A</v>
      </c>
      <c r="CQ55" s="19" t="e">
        <v>#N/A</v>
      </c>
      <c r="CR55" s="19" t="e">
        <v>#N/A</v>
      </c>
      <c r="CS55" s="19" t="e">
        <v>#N/A</v>
      </c>
    </row>
    <row r="56" spans="1:97" ht="15" thickBot="1">
      <c r="A56" s="17">
        <v>36008</v>
      </c>
      <c r="B56" s="10">
        <v>1998</v>
      </c>
      <c r="C56" s="10">
        <v>8</v>
      </c>
      <c r="D56" s="10">
        <v>-0.14699999999999999</v>
      </c>
      <c r="E56" s="10">
        <v>-0.13500000000000001</v>
      </c>
      <c r="F56" s="10">
        <v>-0.125</v>
      </c>
      <c r="G56" s="10">
        <v>-0.157</v>
      </c>
      <c r="H56" s="10">
        <v>-0.14599999999999999</v>
      </c>
      <c r="I56" s="10">
        <v>4.0000000000000001E-3</v>
      </c>
      <c r="J56" s="10">
        <v>4.0000000000000001E-3</v>
      </c>
      <c r="K56" s="10">
        <v>-0.161</v>
      </c>
      <c r="L56" s="10">
        <v>-5.8000000000000003E-2</v>
      </c>
      <c r="M56" s="10">
        <v>5.1999999999999998E-2</v>
      </c>
      <c r="N56" s="10">
        <v>5.1699999999999999E-4</v>
      </c>
      <c r="O56" s="10">
        <v>6.3299999999999999E-4</v>
      </c>
      <c r="P56" s="18"/>
      <c r="Q56" s="19" t="e">
        <v>#N/A</v>
      </c>
      <c r="R56" s="19" t="e">
        <v>#N/A</v>
      </c>
      <c r="S56" s="10">
        <v>-5.8440000000000003</v>
      </c>
      <c r="T56" s="10">
        <v>-0.30399999999999999</v>
      </c>
      <c r="U56" s="19" t="e">
        <v>#N/A</v>
      </c>
      <c r="V56" s="19" t="e">
        <v>#N/A</v>
      </c>
      <c r="W56" s="19" t="e">
        <v>#N/A</v>
      </c>
      <c r="X56" s="10">
        <v>2.1659999999999999</v>
      </c>
      <c r="Y56" s="19" t="e">
        <v>#N/A</v>
      </c>
      <c r="Z56" s="19" t="e">
        <v>#N/A</v>
      </c>
      <c r="AA56" s="19" t="e">
        <v>#N/A</v>
      </c>
      <c r="AB56" s="10">
        <v>1.5760000000000001</v>
      </c>
      <c r="AC56" s="10">
        <v>-0.58399999999999996</v>
      </c>
      <c r="AD56" s="10">
        <v>0.26600000000000001</v>
      </c>
      <c r="AE56" s="10">
        <v>-0.70399999999999996</v>
      </c>
      <c r="AF56" s="10">
        <v>-0.70399999999999996</v>
      </c>
      <c r="AG56" s="19" t="e">
        <v>#N/A</v>
      </c>
      <c r="AH56" s="10">
        <v>-0.74399999999999999</v>
      </c>
      <c r="AI56" s="10">
        <v>-4.3339999999999996</v>
      </c>
      <c r="AJ56" s="10">
        <v>0.22600000000000001</v>
      </c>
      <c r="AK56" s="19" t="e">
        <v>#N/A</v>
      </c>
      <c r="AL56" s="10">
        <v>-5.2640000000000002</v>
      </c>
      <c r="AM56" s="19" t="e">
        <v>#N/A</v>
      </c>
      <c r="AN56" s="10">
        <v>-0.40400000000000003</v>
      </c>
      <c r="AO56" s="10">
        <v>-0.97399999999999998</v>
      </c>
      <c r="AP56" s="10">
        <v>1.6459999999999999</v>
      </c>
      <c r="AQ56" s="10">
        <v>-7.194</v>
      </c>
      <c r="AR56" s="19" t="e">
        <v>#N/A</v>
      </c>
      <c r="AS56" s="19" t="e">
        <v>#N/A</v>
      </c>
      <c r="AT56" s="19" t="e">
        <v>#N/A</v>
      </c>
      <c r="AU56" s="19" t="e">
        <v>#N/A</v>
      </c>
      <c r="AV56" s="19" t="e">
        <v>#N/A</v>
      </c>
      <c r="AW56" s="20" t="e">
        <v>#N/A</v>
      </c>
      <c r="AX56" s="21" t="e">
        <v>#N/A</v>
      </c>
      <c r="AY56" s="21" t="e">
        <v>#N/A</v>
      </c>
      <c r="AZ56" s="21" t="e">
        <v>#N/A</v>
      </c>
      <c r="BA56" s="21" t="e">
        <v>#N/A</v>
      </c>
      <c r="BB56" s="21" t="e">
        <v>#N/A</v>
      </c>
      <c r="BC56" s="21" t="e">
        <v>#N/A</v>
      </c>
      <c r="BD56" s="21" t="e">
        <v>#N/A</v>
      </c>
      <c r="BE56" s="22"/>
      <c r="BF56" s="19" t="e">
        <v>#N/A</v>
      </c>
      <c r="BG56" s="19" t="e">
        <v>#N/A</v>
      </c>
      <c r="BH56" s="10">
        <v>-5.84</v>
      </c>
      <c r="BI56" s="10">
        <v>-0.3</v>
      </c>
      <c r="BJ56" s="19" t="e">
        <v>#N/A</v>
      </c>
      <c r="BK56" s="19" t="e">
        <v>#N/A</v>
      </c>
      <c r="BL56" s="19" t="e">
        <v>#N/A</v>
      </c>
      <c r="BM56" s="10">
        <v>2.17</v>
      </c>
      <c r="BN56" s="19" t="e">
        <v>#N/A</v>
      </c>
      <c r="BO56" s="19" t="e">
        <v>#N/A</v>
      </c>
      <c r="BP56" s="19" t="e">
        <v>#N/A</v>
      </c>
      <c r="BQ56" s="10">
        <v>1.58</v>
      </c>
      <c r="BR56" s="10">
        <v>-0.57999999999999996</v>
      </c>
      <c r="BS56" s="10">
        <v>0.27</v>
      </c>
      <c r="BT56" s="10">
        <v>-0.7</v>
      </c>
      <c r="BU56" s="10">
        <v>-0.7</v>
      </c>
      <c r="BV56" s="19" t="e">
        <v>#N/A</v>
      </c>
      <c r="BW56" s="10">
        <v>-0.74</v>
      </c>
      <c r="BX56" s="10">
        <v>-4.33</v>
      </c>
      <c r="BY56" s="10">
        <v>0.23</v>
      </c>
      <c r="BZ56" s="19" t="e">
        <v>#N/A</v>
      </c>
      <c r="CA56" s="10">
        <v>-5.26</v>
      </c>
      <c r="CB56" s="19" t="e">
        <v>#N/A</v>
      </c>
      <c r="CC56" s="10">
        <v>-0.4</v>
      </c>
      <c r="CD56" s="10">
        <v>-0.97</v>
      </c>
      <c r="CE56" s="19" t="e">
        <v>#N/A</v>
      </c>
      <c r="CF56" s="10">
        <v>1.65</v>
      </c>
      <c r="CG56" s="10">
        <v>-7.19</v>
      </c>
      <c r="CH56" s="19" t="e">
        <v>#N/A</v>
      </c>
      <c r="CI56" s="19" t="e">
        <v>#N/A</v>
      </c>
      <c r="CJ56" s="19" t="e">
        <v>#N/A</v>
      </c>
      <c r="CK56" s="19" t="e">
        <v>#N/A</v>
      </c>
      <c r="CL56" s="19" t="e">
        <v>#N/A</v>
      </c>
      <c r="CM56" s="19" t="e">
        <v>#N/A</v>
      </c>
      <c r="CN56" s="19" t="e">
        <v>#N/A</v>
      </c>
      <c r="CO56" s="19" t="e">
        <v>#N/A</v>
      </c>
      <c r="CP56" s="19" t="e">
        <v>#N/A</v>
      </c>
      <c r="CQ56" s="19" t="e">
        <v>#N/A</v>
      </c>
      <c r="CR56" s="19" t="e">
        <v>#N/A</v>
      </c>
      <c r="CS56" s="19" t="e">
        <v>#N/A</v>
      </c>
    </row>
    <row r="57" spans="1:97" ht="15" thickBot="1">
      <c r="A57" s="17">
        <v>36039</v>
      </c>
      <c r="B57" s="10">
        <v>1998</v>
      </c>
      <c r="C57" s="10">
        <v>9</v>
      </c>
      <c r="D57" s="10">
        <v>-8.9999999999999993E-3</v>
      </c>
      <c r="E57" s="10">
        <v>1.6E-2</v>
      </c>
      <c r="F57" s="10">
        <v>-3.2000000000000001E-2</v>
      </c>
      <c r="G57" s="10">
        <v>6.6000000000000003E-2</v>
      </c>
      <c r="H57" s="10">
        <v>6.2E-2</v>
      </c>
      <c r="I57" s="10">
        <v>5.0000000000000001E-3</v>
      </c>
      <c r="J57" s="10">
        <v>4.0000000000000001E-3</v>
      </c>
      <c r="K57" s="10">
        <v>6.2E-2</v>
      </c>
      <c r="L57" s="10">
        <v>-2E-3</v>
      </c>
      <c r="M57" s="10">
        <v>-3.9E-2</v>
      </c>
      <c r="N57" s="10">
        <v>5.7499999999999999E-4</v>
      </c>
      <c r="O57" s="10">
        <v>6.4199999999999999E-4</v>
      </c>
      <c r="P57" s="18"/>
      <c r="Q57" s="19" t="e">
        <v>#N/A</v>
      </c>
      <c r="R57" s="19" t="e">
        <v>#N/A</v>
      </c>
      <c r="S57" s="10">
        <v>-9.7249999999999996</v>
      </c>
      <c r="T57" s="10">
        <v>-2.875</v>
      </c>
      <c r="U57" s="19" t="e">
        <v>#N/A</v>
      </c>
      <c r="V57" s="19" t="e">
        <v>#N/A</v>
      </c>
      <c r="W57" s="19" t="e">
        <v>#N/A</v>
      </c>
      <c r="X57" s="10">
        <v>-10.115</v>
      </c>
      <c r="Y57" s="19" t="e">
        <v>#N/A</v>
      </c>
      <c r="Z57" s="19" t="e">
        <v>#N/A</v>
      </c>
      <c r="AA57" s="19" t="e">
        <v>#N/A</v>
      </c>
      <c r="AB57" s="10">
        <v>-7.1449999999999996</v>
      </c>
      <c r="AC57" s="10">
        <v>-4.9649999999999999</v>
      </c>
      <c r="AD57" s="10">
        <v>-5.3049999999999997</v>
      </c>
      <c r="AE57" s="10">
        <v>-20.305</v>
      </c>
      <c r="AF57" s="10">
        <v>-20.305</v>
      </c>
      <c r="AG57" s="19" t="e">
        <v>#N/A</v>
      </c>
      <c r="AH57" s="10">
        <v>-3.2149999999999999</v>
      </c>
      <c r="AI57" s="10">
        <v>-8.1850000000000005</v>
      </c>
      <c r="AJ57" s="10">
        <v>-6.3049999999999997</v>
      </c>
      <c r="AK57" s="19" t="e">
        <v>#N/A</v>
      </c>
      <c r="AL57" s="10">
        <v>-13.654999999999999</v>
      </c>
      <c r="AM57" s="19" t="e">
        <v>#N/A</v>
      </c>
      <c r="AN57" s="10">
        <v>-5.5149999999999997</v>
      </c>
      <c r="AO57" s="10">
        <v>-8.5150000000000006</v>
      </c>
      <c r="AP57" s="10">
        <v>-1.865</v>
      </c>
      <c r="AQ57" s="10">
        <v>-16.765000000000001</v>
      </c>
      <c r="AR57" s="19" t="e">
        <v>#N/A</v>
      </c>
      <c r="AS57" s="19" t="e">
        <v>#N/A</v>
      </c>
      <c r="AT57" s="19" t="e">
        <v>#N/A</v>
      </c>
      <c r="AU57" s="19" t="e">
        <v>#N/A</v>
      </c>
      <c r="AV57" s="19" t="e">
        <v>#N/A</v>
      </c>
      <c r="AW57" s="20" t="e">
        <v>#N/A</v>
      </c>
      <c r="AX57" s="21" t="e">
        <v>#N/A</v>
      </c>
      <c r="AY57" s="21" t="e">
        <v>#N/A</v>
      </c>
      <c r="AZ57" s="21" t="e">
        <v>#N/A</v>
      </c>
      <c r="BA57" s="21" t="e">
        <v>#N/A</v>
      </c>
      <c r="BB57" s="21" t="e">
        <v>#N/A</v>
      </c>
      <c r="BC57" s="21" t="e">
        <v>#N/A</v>
      </c>
      <c r="BD57" s="21" t="e">
        <v>#N/A</v>
      </c>
      <c r="BE57" s="22"/>
      <c r="BF57" s="19" t="e">
        <v>#N/A</v>
      </c>
      <c r="BG57" s="19" t="e">
        <v>#N/A</v>
      </c>
      <c r="BH57" s="10">
        <v>-9.7200000000000006</v>
      </c>
      <c r="BI57" s="10">
        <v>-2.87</v>
      </c>
      <c r="BJ57" s="19" t="e">
        <v>#N/A</v>
      </c>
      <c r="BK57" s="19" t="e">
        <v>#N/A</v>
      </c>
      <c r="BL57" s="19" t="e">
        <v>#N/A</v>
      </c>
      <c r="BM57" s="10">
        <v>-10.11</v>
      </c>
      <c r="BN57" s="19" t="e">
        <v>#N/A</v>
      </c>
      <c r="BO57" s="19" t="e">
        <v>#N/A</v>
      </c>
      <c r="BP57" s="19" t="e">
        <v>#N/A</v>
      </c>
      <c r="BQ57" s="10">
        <v>-7.14</v>
      </c>
      <c r="BR57" s="10">
        <v>-4.96</v>
      </c>
      <c r="BS57" s="10">
        <v>-5.3</v>
      </c>
      <c r="BT57" s="10">
        <v>-20.3</v>
      </c>
      <c r="BU57" s="10">
        <v>-20.3</v>
      </c>
      <c r="BV57" s="19" t="e">
        <v>#N/A</v>
      </c>
      <c r="BW57" s="10">
        <v>-3.21</v>
      </c>
      <c r="BX57" s="10">
        <v>-8.18</v>
      </c>
      <c r="BY57" s="10">
        <v>-6.3</v>
      </c>
      <c r="BZ57" s="19" t="e">
        <v>#N/A</v>
      </c>
      <c r="CA57" s="10">
        <v>-13.65</v>
      </c>
      <c r="CB57" s="19" t="e">
        <v>#N/A</v>
      </c>
      <c r="CC57" s="10">
        <v>-5.51</v>
      </c>
      <c r="CD57" s="10">
        <v>-8.51</v>
      </c>
      <c r="CE57" s="19" t="e">
        <v>#N/A</v>
      </c>
      <c r="CF57" s="10">
        <v>-1.86</v>
      </c>
      <c r="CG57" s="10">
        <v>-16.760000000000002</v>
      </c>
      <c r="CH57" s="19" t="e">
        <v>#N/A</v>
      </c>
      <c r="CI57" s="19" t="e">
        <v>#N/A</v>
      </c>
      <c r="CJ57" s="19" t="e">
        <v>#N/A</v>
      </c>
      <c r="CK57" s="19" t="e">
        <v>#N/A</v>
      </c>
      <c r="CL57" s="19" t="e">
        <v>#N/A</v>
      </c>
      <c r="CM57" s="19" t="e">
        <v>#N/A</v>
      </c>
      <c r="CN57" s="19" t="e">
        <v>#N/A</v>
      </c>
      <c r="CO57" s="19" t="e">
        <v>#N/A</v>
      </c>
      <c r="CP57" s="19" t="e">
        <v>#N/A</v>
      </c>
      <c r="CQ57" s="19" t="e">
        <v>#N/A</v>
      </c>
      <c r="CR57" s="19" t="e">
        <v>#N/A</v>
      </c>
      <c r="CS57" s="19" t="e">
        <v>#N/A</v>
      </c>
    </row>
    <row r="58" spans="1:97" ht="15" thickBot="1">
      <c r="A58" s="17">
        <v>36069</v>
      </c>
      <c r="B58" s="10">
        <v>1998</v>
      </c>
      <c r="C58" s="10">
        <v>10</v>
      </c>
      <c r="D58" s="10">
        <v>7.3999999999999996E-2</v>
      </c>
      <c r="E58" s="10">
        <v>8.8999999999999996E-2</v>
      </c>
      <c r="F58" s="10">
        <v>0.10299999999999999</v>
      </c>
      <c r="G58" s="10">
        <v>7.4999999999999997E-2</v>
      </c>
      <c r="H58" s="10">
        <v>0.08</v>
      </c>
      <c r="I58" s="10">
        <v>3.0000000000000001E-3</v>
      </c>
      <c r="J58" s="10">
        <v>3.0000000000000001E-3</v>
      </c>
      <c r="K58" s="10">
        <v>7.0999999999999994E-2</v>
      </c>
      <c r="L58" s="10">
        <v>-3.2000000000000001E-2</v>
      </c>
      <c r="M58" s="10">
        <v>-2.8000000000000001E-2</v>
      </c>
      <c r="N58" s="10">
        <v>6.7500000000000004E-4</v>
      </c>
      <c r="O58" s="10">
        <v>1.1169999999999999E-3</v>
      </c>
      <c r="P58" s="18"/>
      <c r="Q58" s="19" t="e">
        <v>#N/A</v>
      </c>
      <c r="R58" s="19" t="e">
        <v>#N/A</v>
      </c>
      <c r="S58" s="10">
        <v>0.42699999999999999</v>
      </c>
      <c r="T58" s="10">
        <v>1.7769999999999999</v>
      </c>
      <c r="U58" s="19" t="e">
        <v>#N/A</v>
      </c>
      <c r="V58" s="10">
        <v>0.79700000000000004</v>
      </c>
      <c r="W58" s="19" t="e">
        <v>#N/A</v>
      </c>
      <c r="X58" s="10">
        <v>0.20699999999999999</v>
      </c>
      <c r="Y58" s="19" t="e">
        <v>#N/A</v>
      </c>
      <c r="Z58" s="19" t="e">
        <v>#N/A</v>
      </c>
      <c r="AA58" s="19" t="e">
        <v>#N/A</v>
      </c>
      <c r="AB58" s="10">
        <v>1.357</v>
      </c>
      <c r="AC58" s="10">
        <v>-1.3129999999999999</v>
      </c>
      <c r="AD58" s="10">
        <v>0.217</v>
      </c>
      <c r="AE58" s="10">
        <v>2.9969999999999999</v>
      </c>
      <c r="AF58" s="10">
        <v>2.9969999999999999</v>
      </c>
      <c r="AG58" s="19" t="e">
        <v>#N/A</v>
      </c>
      <c r="AH58" s="10">
        <v>1.867</v>
      </c>
      <c r="AI58" s="10">
        <v>-3.0830000000000002</v>
      </c>
      <c r="AJ58" s="10">
        <v>0.56699999999999995</v>
      </c>
      <c r="AK58" s="19" t="e">
        <v>#N/A</v>
      </c>
      <c r="AL58" s="10">
        <v>-5.5730000000000004</v>
      </c>
      <c r="AM58" s="19" t="e">
        <v>#N/A</v>
      </c>
      <c r="AN58" s="10">
        <v>0.97699999999999998</v>
      </c>
      <c r="AO58" s="10">
        <v>-4.6230000000000002</v>
      </c>
      <c r="AP58" s="10">
        <v>0.82699999999999996</v>
      </c>
      <c r="AQ58" s="10">
        <v>-1.583</v>
      </c>
      <c r="AR58" s="19" t="e">
        <v>#N/A</v>
      </c>
      <c r="AS58" s="19" t="e">
        <v>#N/A</v>
      </c>
      <c r="AT58" s="19" t="e">
        <v>#N/A</v>
      </c>
      <c r="AU58" s="19" t="e">
        <v>#N/A</v>
      </c>
      <c r="AV58" s="19" t="e">
        <v>#N/A</v>
      </c>
      <c r="AW58" s="23">
        <v>-2.3130000000000002</v>
      </c>
      <c r="AX58" s="21" t="e">
        <v>#N/A</v>
      </c>
      <c r="AY58" s="21" t="e">
        <v>#N/A</v>
      </c>
      <c r="AZ58" s="21" t="e">
        <v>#N/A</v>
      </c>
      <c r="BA58" s="21" t="e">
        <v>#N/A</v>
      </c>
      <c r="BB58" s="21" t="e">
        <v>#N/A</v>
      </c>
      <c r="BC58" s="21" t="e">
        <v>#N/A</v>
      </c>
      <c r="BD58" s="21" t="e">
        <v>#N/A</v>
      </c>
      <c r="BE58" s="22"/>
      <c r="BF58" s="19" t="e">
        <v>#N/A</v>
      </c>
      <c r="BG58" s="19" t="e">
        <v>#N/A</v>
      </c>
      <c r="BH58" s="10">
        <v>0.43</v>
      </c>
      <c r="BI58" s="10">
        <v>1.78</v>
      </c>
      <c r="BJ58" s="19" t="e">
        <v>#N/A</v>
      </c>
      <c r="BK58" s="10">
        <v>0.8</v>
      </c>
      <c r="BL58" s="19" t="e">
        <v>#N/A</v>
      </c>
      <c r="BM58" s="10">
        <v>0.21</v>
      </c>
      <c r="BN58" s="19" t="e">
        <v>#N/A</v>
      </c>
      <c r="BO58" s="19" t="e">
        <v>#N/A</v>
      </c>
      <c r="BP58" s="19" t="e">
        <v>#N/A</v>
      </c>
      <c r="BQ58" s="10">
        <v>1.36</v>
      </c>
      <c r="BR58" s="10">
        <v>-1.31</v>
      </c>
      <c r="BS58" s="10">
        <v>0.22</v>
      </c>
      <c r="BT58" s="10">
        <v>3</v>
      </c>
      <c r="BU58" s="10">
        <v>3</v>
      </c>
      <c r="BV58" s="19" t="e">
        <v>#N/A</v>
      </c>
      <c r="BW58" s="10">
        <v>1.87</v>
      </c>
      <c r="BX58" s="10">
        <v>-3.08</v>
      </c>
      <c r="BY58" s="10">
        <v>0.56999999999999995</v>
      </c>
      <c r="BZ58" s="19" t="e">
        <v>#N/A</v>
      </c>
      <c r="CA58" s="10">
        <v>-5.57</v>
      </c>
      <c r="CB58" s="19" t="e">
        <v>#N/A</v>
      </c>
      <c r="CC58" s="10">
        <v>0.98</v>
      </c>
      <c r="CD58" s="10">
        <v>-4.62</v>
      </c>
      <c r="CE58" s="10">
        <v>-2.31</v>
      </c>
      <c r="CF58" s="10">
        <v>0.83</v>
      </c>
      <c r="CG58" s="10">
        <v>-1.58</v>
      </c>
      <c r="CH58" s="19" t="e">
        <v>#N/A</v>
      </c>
      <c r="CI58" s="19" t="e">
        <v>#N/A</v>
      </c>
      <c r="CJ58" s="19" t="e">
        <v>#N/A</v>
      </c>
      <c r="CK58" s="19" t="e">
        <v>#N/A</v>
      </c>
      <c r="CL58" s="19" t="e">
        <v>#N/A</v>
      </c>
      <c r="CM58" s="19" t="e">
        <v>#N/A</v>
      </c>
      <c r="CN58" s="19" t="e">
        <v>#N/A</v>
      </c>
      <c r="CO58" s="19" t="e">
        <v>#N/A</v>
      </c>
      <c r="CP58" s="19" t="e">
        <v>#N/A</v>
      </c>
      <c r="CQ58" s="19" t="e">
        <v>#N/A</v>
      </c>
      <c r="CR58" s="19" t="e">
        <v>#N/A</v>
      </c>
      <c r="CS58" s="19" t="e">
        <v>#N/A</v>
      </c>
    </row>
    <row r="59" spans="1:97" ht="15" thickBot="1">
      <c r="A59" s="17">
        <v>36100</v>
      </c>
      <c r="B59" s="10">
        <v>1998</v>
      </c>
      <c r="C59" s="10">
        <v>11</v>
      </c>
      <c r="D59" s="10">
        <v>4.2000000000000003E-2</v>
      </c>
      <c r="E59" s="10">
        <v>5.8000000000000003E-2</v>
      </c>
      <c r="F59" s="10">
        <v>0.05</v>
      </c>
      <c r="G59" s="10">
        <v>6.4000000000000001E-2</v>
      </c>
      <c r="H59" s="10">
        <v>5.8999999999999997E-2</v>
      </c>
      <c r="I59" s="10">
        <v>3.0000000000000001E-3</v>
      </c>
      <c r="J59" s="10">
        <v>4.0000000000000001E-3</v>
      </c>
      <c r="K59" s="10">
        <v>6.0999999999999999E-2</v>
      </c>
      <c r="L59" s="10">
        <v>1.0999999999999999E-2</v>
      </c>
      <c r="M59" s="10">
        <v>-3.4000000000000002E-2</v>
      </c>
      <c r="N59" s="10">
        <v>7.7499999999999997E-4</v>
      </c>
      <c r="O59" s="10">
        <v>8.92E-4</v>
      </c>
      <c r="P59" s="18"/>
      <c r="Q59" s="19" t="e">
        <v>#N/A</v>
      </c>
      <c r="R59" s="19" t="e">
        <v>#N/A</v>
      </c>
      <c r="S59" s="10">
        <v>0.96699999999999997</v>
      </c>
      <c r="T59" s="10">
        <v>0.91700000000000004</v>
      </c>
      <c r="U59" s="19" t="e">
        <v>#N/A</v>
      </c>
      <c r="V59" s="10">
        <v>1.0469999999999999</v>
      </c>
      <c r="W59" s="19" t="e">
        <v>#N/A</v>
      </c>
      <c r="X59" s="10">
        <v>1.5569999999999999</v>
      </c>
      <c r="Y59" s="19" t="e">
        <v>#N/A</v>
      </c>
      <c r="Z59" s="19" t="e">
        <v>#N/A</v>
      </c>
      <c r="AA59" s="19" t="e">
        <v>#N/A</v>
      </c>
      <c r="AB59" s="10">
        <v>1.897</v>
      </c>
      <c r="AC59" s="10">
        <v>-0.60299999999999998</v>
      </c>
      <c r="AD59" s="10">
        <v>1.2869999999999999</v>
      </c>
      <c r="AE59" s="10">
        <v>3.597</v>
      </c>
      <c r="AF59" s="10">
        <v>4.4969999999999999</v>
      </c>
      <c r="AG59" s="19" t="e">
        <v>#N/A</v>
      </c>
      <c r="AH59" s="10">
        <v>3.3969999999999998</v>
      </c>
      <c r="AI59" s="10">
        <v>-0.35299999999999998</v>
      </c>
      <c r="AJ59" s="10">
        <v>1.2669999999999999</v>
      </c>
      <c r="AK59" s="19" t="e">
        <v>#N/A</v>
      </c>
      <c r="AL59" s="10">
        <v>-1.5229999999999999</v>
      </c>
      <c r="AM59" s="19" t="e">
        <v>#N/A</v>
      </c>
      <c r="AN59" s="10">
        <v>2.3170000000000002</v>
      </c>
      <c r="AO59" s="10">
        <v>3.9769999999999999</v>
      </c>
      <c r="AP59" s="10">
        <v>2.4470000000000001</v>
      </c>
      <c r="AQ59" s="10">
        <v>2.4470000000000001</v>
      </c>
      <c r="AR59" s="19" t="e">
        <v>#N/A</v>
      </c>
      <c r="AS59" s="19" t="e">
        <v>#N/A</v>
      </c>
      <c r="AT59" s="19" t="e">
        <v>#N/A</v>
      </c>
      <c r="AU59" s="19" t="e">
        <v>#N/A</v>
      </c>
      <c r="AV59" s="19" t="e">
        <v>#N/A</v>
      </c>
      <c r="AW59" s="20" t="e">
        <v>#N/A</v>
      </c>
      <c r="AX59" s="21" t="e">
        <v>#N/A</v>
      </c>
      <c r="AY59" s="21" t="e">
        <v>#N/A</v>
      </c>
      <c r="AZ59" s="21" t="e">
        <v>#N/A</v>
      </c>
      <c r="BA59" s="21" t="e">
        <v>#N/A</v>
      </c>
      <c r="BB59" s="21" t="e">
        <v>#N/A</v>
      </c>
      <c r="BC59" s="21" t="e">
        <v>#N/A</v>
      </c>
      <c r="BD59" s="21" t="e">
        <v>#N/A</v>
      </c>
      <c r="BE59" s="22"/>
      <c r="BF59" s="19" t="e">
        <v>#N/A</v>
      </c>
      <c r="BG59" s="19" t="e">
        <v>#N/A</v>
      </c>
      <c r="BH59" s="10">
        <v>0.97</v>
      </c>
      <c r="BI59" s="10">
        <v>0.92</v>
      </c>
      <c r="BJ59" s="19" t="e">
        <v>#N/A</v>
      </c>
      <c r="BK59" s="10">
        <v>1.05</v>
      </c>
      <c r="BL59" s="19" t="e">
        <v>#N/A</v>
      </c>
      <c r="BM59" s="10">
        <v>1.56</v>
      </c>
      <c r="BN59" s="19" t="e">
        <v>#N/A</v>
      </c>
      <c r="BO59" s="19" t="e">
        <v>#N/A</v>
      </c>
      <c r="BP59" s="19" t="e">
        <v>#N/A</v>
      </c>
      <c r="BQ59" s="10">
        <v>1.9</v>
      </c>
      <c r="BR59" s="10">
        <v>-0.6</v>
      </c>
      <c r="BS59" s="10">
        <v>1.29</v>
      </c>
      <c r="BT59" s="10">
        <v>3.6</v>
      </c>
      <c r="BU59" s="10">
        <v>4.5</v>
      </c>
      <c r="BV59" s="19" t="e">
        <v>#N/A</v>
      </c>
      <c r="BW59" s="10">
        <v>3.4</v>
      </c>
      <c r="BX59" s="10">
        <v>-0.35</v>
      </c>
      <c r="BY59" s="10">
        <v>1.27</v>
      </c>
      <c r="BZ59" s="19" t="e">
        <v>#N/A</v>
      </c>
      <c r="CA59" s="10">
        <v>-1.52</v>
      </c>
      <c r="CB59" s="19" t="e">
        <v>#N/A</v>
      </c>
      <c r="CC59" s="10">
        <v>2.3199999999999998</v>
      </c>
      <c r="CD59" s="10">
        <v>3.98</v>
      </c>
      <c r="CE59" s="19" t="e">
        <v>#N/A</v>
      </c>
      <c r="CF59" s="10">
        <v>2.4500000000000002</v>
      </c>
      <c r="CG59" s="10">
        <v>2.4500000000000002</v>
      </c>
      <c r="CH59" s="19" t="e">
        <v>#N/A</v>
      </c>
      <c r="CI59" s="19" t="e">
        <v>#N/A</v>
      </c>
      <c r="CJ59" s="19" t="e">
        <v>#N/A</v>
      </c>
      <c r="CK59" s="19" t="e">
        <v>#N/A</v>
      </c>
      <c r="CL59" s="19" t="e">
        <v>#N/A</v>
      </c>
      <c r="CM59" s="19" t="e">
        <v>#N/A</v>
      </c>
      <c r="CN59" s="19" t="e">
        <v>#N/A</v>
      </c>
      <c r="CO59" s="19" t="e">
        <v>#N/A</v>
      </c>
      <c r="CP59" s="19" t="e">
        <v>#N/A</v>
      </c>
      <c r="CQ59" s="19" t="e">
        <v>#N/A</v>
      </c>
      <c r="CR59" s="19" t="e">
        <v>#N/A</v>
      </c>
      <c r="CS59" s="19" t="e">
        <v>#N/A</v>
      </c>
    </row>
    <row r="60" spans="1:97" ht="15" thickBot="1">
      <c r="A60" s="17">
        <v>36130</v>
      </c>
      <c r="B60" s="10">
        <v>1998</v>
      </c>
      <c r="C60" s="10">
        <v>12</v>
      </c>
      <c r="D60" s="10">
        <v>2.9000000000000001E-2</v>
      </c>
      <c r="E60" s="10">
        <v>4.8000000000000001E-2</v>
      </c>
      <c r="F60" s="10">
        <v>3.7999999999999999E-2</v>
      </c>
      <c r="G60" s="10">
        <v>6.5000000000000002E-2</v>
      </c>
      <c r="H60" s="10">
        <v>5.6000000000000001E-2</v>
      </c>
      <c r="I60" s="10">
        <v>4.0000000000000001E-3</v>
      </c>
      <c r="J60" s="10">
        <v>4.0000000000000001E-3</v>
      </c>
      <c r="K60" s="10">
        <v>6.2E-2</v>
      </c>
      <c r="L60" s="10">
        <v>-3.0000000000000001E-3</v>
      </c>
      <c r="M60" s="10">
        <v>-4.7E-2</v>
      </c>
      <c r="N60" s="10">
        <v>8.4199999999999998E-4</v>
      </c>
      <c r="O60" s="10">
        <v>8.0800000000000002E-4</v>
      </c>
      <c r="P60" s="18"/>
      <c r="Q60" s="19" t="e">
        <v>#N/A</v>
      </c>
      <c r="R60" s="19" t="e">
        <v>#N/A</v>
      </c>
      <c r="S60" s="10">
        <v>2.2959999999999998</v>
      </c>
      <c r="T60" s="10">
        <v>1.006</v>
      </c>
      <c r="U60" s="19" t="e">
        <v>#N/A</v>
      </c>
      <c r="V60" s="10">
        <v>2.016</v>
      </c>
      <c r="W60" s="19" t="e">
        <v>#N/A</v>
      </c>
      <c r="X60" s="10">
        <v>2.5859999999999999</v>
      </c>
      <c r="Y60" s="19" t="e">
        <v>#N/A</v>
      </c>
      <c r="Z60" s="19" t="e">
        <v>#N/A</v>
      </c>
      <c r="AA60" s="19" t="e">
        <v>#N/A</v>
      </c>
      <c r="AB60" s="10">
        <v>1.006</v>
      </c>
      <c r="AC60" s="10">
        <v>2.3460000000000001</v>
      </c>
      <c r="AD60" s="10">
        <v>0.50600000000000001</v>
      </c>
      <c r="AE60" s="10">
        <v>4.4960000000000004</v>
      </c>
      <c r="AF60" s="10">
        <v>3.996</v>
      </c>
      <c r="AG60" s="19" t="e">
        <v>#N/A</v>
      </c>
      <c r="AH60" s="10">
        <v>2.5059999999999998</v>
      </c>
      <c r="AI60" s="10">
        <v>9.1059999999999999</v>
      </c>
      <c r="AJ60" s="10">
        <v>0.68600000000000005</v>
      </c>
      <c r="AK60" s="19" t="e">
        <v>#N/A</v>
      </c>
      <c r="AL60" s="10">
        <v>5.556</v>
      </c>
      <c r="AM60" s="19" t="e">
        <v>#N/A</v>
      </c>
      <c r="AN60" s="10">
        <v>2.7759999999999998</v>
      </c>
      <c r="AO60" s="10">
        <v>-1.1439999999999999</v>
      </c>
      <c r="AP60" s="10">
        <v>1.946</v>
      </c>
      <c r="AQ60" s="10">
        <v>7.9960000000000004</v>
      </c>
      <c r="AR60" s="19" t="e">
        <v>#N/A</v>
      </c>
      <c r="AS60" s="19" t="e">
        <v>#N/A</v>
      </c>
      <c r="AT60" s="19" t="e">
        <v>#N/A</v>
      </c>
      <c r="AU60" s="19" t="e">
        <v>#N/A</v>
      </c>
      <c r="AV60" s="19" t="e">
        <v>#N/A</v>
      </c>
      <c r="AW60" s="20" t="e">
        <v>#N/A</v>
      </c>
      <c r="AX60" s="21" t="e">
        <v>#N/A</v>
      </c>
      <c r="AY60" s="21" t="e">
        <v>#N/A</v>
      </c>
      <c r="AZ60" s="21" t="e">
        <v>#N/A</v>
      </c>
      <c r="BA60" s="21" t="e">
        <v>#N/A</v>
      </c>
      <c r="BB60" s="21" t="e">
        <v>#N/A</v>
      </c>
      <c r="BC60" s="21" t="e">
        <v>#N/A</v>
      </c>
      <c r="BD60" s="21" t="e">
        <v>#N/A</v>
      </c>
      <c r="BE60" s="22"/>
      <c r="BF60" s="19" t="e">
        <v>#N/A</v>
      </c>
      <c r="BG60" s="19" t="e">
        <v>#N/A</v>
      </c>
      <c r="BH60" s="10">
        <v>2.2999999999999998</v>
      </c>
      <c r="BI60" s="10">
        <v>1.01</v>
      </c>
      <c r="BJ60" s="19" t="e">
        <v>#N/A</v>
      </c>
      <c r="BK60" s="10">
        <v>2.02</v>
      </c>
      <c r="BL60" s="19" t="e">
        <v>#N/A</v>
      </c>
      <c r="BM60" s="10">
        <v>2.59</v>
      </c>
      <c r="BN60" s="19" t="e">
        <v>#N/A</v>
      </c>
      <c r="BO60" s="19" t="e">
        <v>#N/A</v>
      </c>
      <c r="BP60" s="19" t="e">
        <v>#N/A</v>
      </c>
      <c r="BQ60" s="10">
        <v>1.01</v>
      </c>
      <c r="BR60" s="10">
        <v>2.35</v>
      </c>
      <c r="BS60" s="10">
        <v>0.51</v>
      </c>
      <c r="BT60" s="10">
        <v>4.5</v>
      </c>
      <c r="BU60" s="10">
        <v>4</v>
      </c>
      <c r="BV60" s="19" t="e">
        <v>#N/A</v>
      </c>
      <c r="BW60" s="10">
        <v>2.5099999999999998</v>
      </c>
      <c r="BX60" s="10">
        <v>9.11</v>
      </c>
      <c r="BY60" s="10">
        <v>0.69</v>
      </c>
      <c r="BZ60" s="19" t="e">
        <v>#N/A</v>
      </c>
      <c r="CA60" s="10">
        <v>5.56</v>
      </c>
      <c r="CB60" s="19" t="e">
        <v>#N/A</v>
      </c>
      <c r="CC60" s="10">
        <v>2.78</v>
      </c>
      <c r="CD60" s="10">
        <v>-1.1399999999999999</v>
      </c>
      <c r="CE60" s="19" t="e">
        <v>#N/A</v>
      </c>
      <c r="CF60" s="10">
        <v>1.95</v>
      </c>
      <c r="CG60" s="10">
        <v>8</v>
      </c>
      <c r="CH60" s="19" t="e">
        <v>#N/A</v>
      </c>
      <c r="CI60" s="19" t="e">
        <v>#N/A</v>
      </c>
      <c r="CJ60" s="19" t="e">
        <v>#N/A</v>
      </c>
      <c r="CK60" s="19" t="e">
        <v>#N/A</v>
      </c>
      <c r="CL60" s="19" t="e">
        <v>#N/A</v>
      </c>
      <c r="CM60" s="19" t="e">
        <v>#N/A</v>
      </c>
      <c r="CN60" s="19" t="e">
        <v>#N/A</v>
      </c>
      <c r="CO60" s="19" t="e">
        <v>#N/A</v>
      </c>
      <c r="CP60" s="19" t="e">
        <v>#N/A</v>
      </c>
      <c r="CQ60" s="19" t="e">
        <v>#N/A</v>
      </c>
      <c r="CR60" s="19" t="e">
        <v>#N/A</v>
      </c>
      <c r="CS60" s="19" t="e">
        <v>#N/A</v>
      </c>
    </row>
    <row r="61" spans="1:97" ht="15" thickBot="1">
      <c r="A61" s="17">
        <v>36161</v>
      </c>
      <c r="B61" s="10">
        <v>1999</v>
      </c>
      <c r="C61" s="10">
        <v>1</v>
      </c>
      <c r="D61" s="10">
        <v>1.2999999999999999E-2</v>
      </c>
      <c r="E61" s="10">
        <v>2.1000000000000001E-2</v>
      </c>
      <c r="F61" s="10">
        <v>-4.0000000000000001E-3</v>
      </c>
      <c r="G61" s="10">
        <v>3.9E-2</v>
      </c>
      <c r="H61" s="10">
        <v>4.1000000000000002E-2</v>
      </c>
      <c r="I61" s="10">
        <v>4.0000000000000001E-3</v>
      </c>
      <c r="J61" s="10">
        <v>4.0000000000000001E-3</v>
      </c>
      <c r="K61" s="10">
        <v>3.5000000000000003E-2</v>
      </c>
      <c r="L61" s="10">
        <v>8.9999999999999993E-3</v>
      </c>
      <c r="M61" s="10">
        <v>-5.6000000000000001E-2</v>
      </c>
      <c r="N61" s="10">
        <v>8.7500000000000002E-4</v>
      </c>
      <c r="O61" s="10">
        <v>9.2500000000000004E-4</v>
      </c>
      <c r="P61" s="18"/>
      <c r="Q61" s="19" t="e">
        <v>#N/A</v>
      </c>
      <c r="R61" s="19" t="e">
        <v>#N/A</v>
      </c>
      <c r="S61" s="10">
        <v>3.5169999999999999</v>
      </c>
      <c r="T61" s="10">
        <v>1.877</v>
      </c>
      <c r="U61" s="19" t="e">
        <v>#N/A</v>
      </c>
      <c r="V61" s="10">
        <v>9.7000000000000003E-2</v>
      </c>
      <c r="W61" s="19" t="e">
        <v>#N/A</v>
      </c>
      <c r="X61" s="10">
        <v>5.5869999999999997</v>
      </c>
      <c r="Y61" s="19" t="e">
        <v>#N/A</v>
      </c>
      <c r="Z61" s="19" t="e">
        <v>#N/A</v>
      </c>
      <c r="AA61" s="19" t="e">
        <v>#N/A</v>
      </c>
      <c r="AB61" s="10">
        <v>3.577</v>
      </c>
      <c r="AC61" s="10">
        <v>1.0069999999999999</v>
      </c>
      <c r="AD61" s="10">
        <v>2.2970000000000002</v>
      </c>
      <c r="AE61" s="10">
        <v>2.2970000000000002</v>
      </c>
      <c r="AF61" s="10">
        <v>1.397</v>
      </c>
      <c r="AG61" s="19" t="e">
        <v>#N/A</v>
      </c>
      <c r="AH61" s="10">
        <v>1.327</v>
      </c>
      <c r="AI61" s="10">
        <v>5.8769999999999998</v>
      </c>
      <c r="AJ61" s="10">
        <v>3.2570000000000001</v>
      </c>
      <c r="AK61" s="19" t="e">
        <v>#N/A</v>
      </c>
      <c r="AL61" s="10">
        <v>-1.044</v>
      </c>
      <c r="AM61" s="19" t="e">
        <v>#N/A</v>
      </c>
      <c r="AN61" s="10">
        <v>2.0070000000000001</v>
      </c>
      <c r="AO61" s="10">
        <v>1.5169999999999999</v>
      </c>
      <c r="AP61" s="10">
        <v>1.637</v>
      </c>
      <c r="AQ61" s="10">
        <v>-3.5739999999999998</v>
      </c>
      <c r="AR61" s="19" t="e">
        <v>#N/A</v>
      </c>
      <c r="AS61" s="19" t="e">
        <v>#N/A</v>
      </c>
      <c r="AT61" s="19" t="e">
        <v>#N/A</v>
      </c>
      <c r="AU61" s="19" t="e">
        <v>#N/A</v>
      </c>
      <c r="AV61" s="19" t="e">
        <v>#N/A</v>
      </c>
      <c r="AW61" s="23">
        <v>1.6870000000000001</v>
      </c>
      <c r="AX61" s="21" t="e">
        <v>#N/A</v>
      </c>
      <c r="AY61" s="21" t="e">
        <v>#N/A</v>
      </c>
      <c r="AZ61" s="21" t="e">
        <v>#N/A</v>
      </c>
      <c r="BA61" s="21" t="e">
        <v>#N/A</v>
      </c>
      <c r="BB61" s="21" t="e">
        <v>#N/A</v>
      </c>
      <c r="BC61" s="21" t="e">
        <v>#N/A</v>
      </c>
      <c r="BD61" s="21" t="e">
        <v>#N/A</v>
      </c>
      <c r="BE61" s="22"/>
      <c r="BF61" s="19" t="e">
        <v>#N/A</v>
      </c>
      <c r="BG61" s="19" t="e">
        <v>#N/A</v>
      </c>
      <c r="BH61" s="10">
        <v>3.52</v>
      </c>
      <c r="BI61" s="10">
        <v>1.88</v>
      </c>
      <c r="BJ61" s="19" t="e">
        <v>#N/A</v>
      </c>
      <c r="BK61" s="10">
        <v>0.1</v>
      </c>
      <c r="BL61" s="19" t="e">
        <v>#N/A</v>
      </c>
      <c r="BM61" s="10">
        <v>5.59</v>
      </c>
      <c r="BN61" s="19" t="e">
        <v>#N/A</v>
      </c>
      <c r="BO61" s="19" t="e">
        <v>#N/A</v>
      </c>
      <c r="BP61" s="19" t="e">
        <v>#N/A</v>
      </c>
      <c r="BQ61" s="10">
        <v>3.58</v>
      </c>
      <c r="BR61" s="10">
        <v>1.01</v>
      </c>
      <c r="BS61" s="10">
        <v>2.2999999999999998</v>
      </c>
      <c r="BT61" s="10">
        <v>2.2999999999999998</v>
      </c>
      <c r="BU61" s="10">
        <v>1.4</v>
      </c>
      <c r="BV61" s="19" t="e">
        <v>#N/A</v>
      </c>
      <c r="BW61" s="10">
        <v>1.33</v>
      </c>
      <c r="BX61" s="10">
        <v>5.88</v>
      </c>
      <c r="BY61" s="10">
        <v>3.26</v>
      </c>
      <c r="BZ61" s="19" t="e">
        <v>#N/A</v>
      </c>
      <c r="CA61" s="10">
        <v>-1.04</v>
      </c>
      <c r="CB61" s="19" t="e">
        <v>#N/A</v>
      </c>
      <c r="CC61" s="10">
        <v>2.0099999999999998</v>
      </c>
      <c r="CD61" s="10">
        <v>1.52</v>
      </c>
      <c r="CE61" s="10">
        <v>1.69</v>
      </c>
      <c r="CF61" s="10">
        <v>1.64</v>
      </c>
      <c r="CG61" s="10">
        <v>-3.57</v>
      </c>
      <c r="CH61" s="19" t="e">
        <v>#N/A</v>
      </c>
      <c r="CI61" s="19" t="e">
        <v>#N/A</v>
      </c>
      <c r="CJ61" s="19" t="e">
        <v>#N/A</v>
      </c>
      <c r="CK61" s="19" t="e">
        <v>#N/A</v>
      </c>
      <c r="CL61" s="19" t="e">
        <v>#N/A</v>
      </c>
      <c r="CM61" s="19" t="e">
        <v>#N/A</v>
      </c>
      <c r="CN61" s="19" t="e">
        <v>#N/A</v>
      </c>
      <c r="CO61" s="19" t="e">
        <v>#N/A</v>
      </c>
      <c r="CP61" s="19" t="e">
        <v>#N/A</v>
      </c>
      <c r="CQ61" s="19" t="e">
        <v>#N/A</v>
      </c>
      <c r="CR61" s="19" t="e">
        <v>#N/A</v>
      </c>
      <c r="CS61" s="19" t="e">
        <v>#N/A</v>
      </c>
    </row>
    <row r="62" spans="1:97" ht="15" thickBot="1">
      <c r="A62" s="17">
        <v>36192</v>
      </c>
      <c r="B62" s="10">
        <v>1999</v>
      </c>
      <c r="C62" s="10">
        <v>2</v>
      </c>
      <c r="D62" s="10">
        <v>-2.9000000000000001E-2</v>
      </c>
      <c r="E62" s="10">
        <v>-2.8000000000000001E-2</v>
      </c>
      <c r="F62" s="10">
        <v>-2.5000000000000001E-2</v>
      </c>
      <c r="G62" s="10">
        <v>-3.6999999999999998E-2</v>
      </c>
      <c r="H62" s="10">
        <v>-3.2000000000000001E-2</v>
      </c>
      <c r="I62" s="10">
        <v>4.0000000000000001E-3</v>
      </c>
      <c r="J62" s="10">
        <v>4.0000000000000001E-3</v>
      </c>
      <c r="K62" s="10">
        <v>-4.1000000000000002E-2</v>
      </c>
      <c r="L62" s="10">
        <v>-5.6000000000000001E-2</v>
      </c>
      <c r="M62" s="10">
        <v>1.6E-2</v>
      </c>
      <c r="N62" s="10">
        <v>8.25E-4</v>
      </c>
      <c r="O62" s="10">
        <v>1.0169999999999999E-3</v>
      </c>
      <c r="P62" s="18"/>
      <c r="Q62" s="19" t="e">
        <v>#N/A</v>
      </c>
      <c r="R62" s="19" t="e">
        <v>#N/A</v>
      </c>
      <c r="S62" s="10">
        <v>1.9570000000000001</v>
      </c>
      <c r="T62" s="10">
        <v>0.377</v>
      </c>
      <c r="U62" s="19" t="e">
        <v>#N/A</v>
      </c>
      <c r="V62" s="10">
        <v>0.96699999999999997</v>
      </c>
      <c r="W62" s="19" t="e">
        <v>#N/A</v>
      </c>
      <c r="X62" s="10">
        <v>-0.48399999999999999</v>
      </c>
      <c r="Y62" s="19" t="e">
        <v>#N/A</v>
      </c>
      <c r="Z62" s="19" t="e">
        <v>#N/A</v>
      </c>
      <c r="AA62" s="19" t="e">
        <v>#N/A</v>
      </c>
      <c r="AB62" s="10">
        <v>3.0169999999999999</v>
      </c>
      <c r="AC62" s="10">
        <v>3.5369999999999999</v>
      </c>
      <c r="AD62" s="10">
        <v>1.7270000000000001</v>
      </c>
      <c r="AE62" s="10">
        <v>3.097</v>
      </c>
      <c r="AF62" s="10">
        <v>3.4969999999999999</v>
      </c>
      <c r="AG62" s="19" t="e">
        <v>#N/A</v>
      </c>
      <c r="AH62" s="10">
        <v>1.157</v>
      </c>
      <c r="AI62" s="10">
        <v>2.5470000000000002</v>
      </c>
      <c r="AJ62" s="10">
        <v>2.5070000000000001</v>
      </c>
      <c r="AK62" s="19" t="e">
        <v>#N/A</v>
      </c>
      <c r="AL62" s="10">
        <v>2.427</v>
      </c>
      <c r="AM62" s="19" t="e">
        <v>#N/A</v>
      </c>
      <c r="AN62" s="10">
        <v>1.0449999999999999</v>
      </c>
      <c r="AO62" s="10">
        <v>4.2169999999999996</v>
      </c>
      <c r="AP62" s="10">
        <v>5.077</v>
      </c>
      <c r="AQ62" s="10">
        <v>0.65700000000000003</v>
      </c>
      <c r="AR62" s="19" t="e">
        <v>#N/A</v>
      </c>
      <c r="AS62" s="19" t="e">
        <v>#N/A</v>
      </c>
      <c r="AT62" s="19" t="e">
        <v>#N/A</v>
      </c>
      <c r="AU62" s="19" t="e">
        <v>#N/A</v>
      </c>
      <c r="AV62" s="19" t="e">
        <v>#N/A</v>
      </c>
      <c r="AW62" s="20" t="e">
        <v>#N/A</v>
      </c>
      <c r="AX62" s="21" t="e">
        <v>#N/A</v>
      </c>
      <c r="AY62" s="21" t="e">
        <v>#N/A</v>
      </c>
      <c r="AZ62" s="21" t="e">
        <v>#N/A</v>
      </c>
      <c r="BA62" s="21" t="e">
        <v>#N/A</v>
      </c>
      <c r="BB62" s="21" t="e">
        <v>#N/A</v>
      </c>
      <c r="BC62" s="21" t="e">
        <v>#N/A</v>
      </c>
      <c r="BD62" s="21" t="e">
        <v>#N/A</v>
      </c>
      <c r="BE62" s="22"/>
      <c r="BF62" s="19" t="e">
        <v>#N/A</v>
      </c>
      <c r="BG62" s="19" t="e">
        <v>#N/A</v>
      </c>
      <c r="BH62" s="10">
        <v>1.96</v>
      </c>
      <c r="BI62" s="10">
        <v>0.38</v>
      </c>
      <c r="BJ62" s="19" t="e">
        <v>#N/A</v>
      </c>
      <c r="BK62" s="10">
        <v>0.97</v>
      </c>
      <c r="BL62" s="19" t="e">
        <v>#N/A</v>
      </c>
      <c r="BM62" s="10">
        <v>-0.48</v>
      </c>
      <c r="BN62" s="19" t="e">
        <v>#N/A</v>
      </c>
      <c r="BO62" s="19" t="e">
        <v>#N/A</v>
      </c>
      <c r="BP62" s="19" t="e">
        <v>#N/A</v>
      </c>
      <c r="BQ62" s="10">
        <v>3.02</v>
      </c>
      <c r="BR62" s="10">
        <v>3.54</v>
      </c>
      <c r="BS62" s="10">
        <v>1.73</v>
      </c>
      <c r="BT62" s="10">
        <v>3.1</v>
      </c>
      <c r="BU62" s="10">
        <v>3.5</v>
      </c>
      <c r="BV62" s="19" t="e">
        <v>#N/A</v>
      </c>
      <c r="BW62" s="10">
        <v>1.1599999999999999</v>
      </c>
      <c r="BX62" s="10">
        <v>2.5499999999999998</v>
      </c>
      <c r="BY62" s="10">
        <v>2.5099999999999998</v>
      </c>
      <c r="BZ62" s="19" t="e">
        <v>#N/A</v>
      </c>
      <c r="CA62" s="10">
        <v>2.4300000000000002</v>
      </c>
      <c r="CB62" s="19" t="e">
        <v>#N/A</v>
      </c>
      <c r="CC62" s="10">
        <v>1.048</v>
      </c>
      <c r="CD62" s="10">
        <v>4.22</v>
      </c>
      <c r="CE62" s="19" t="e">
        <v>#N/A</v>
      </c>
      <c r="CF62" s="10">
        <v>5.08</v>
      </c>
      <c r="CG62" s="10">
        <v>0.66</v>
      </c>
      <c r="CH62" s="19" t="e">
        <v>#N/A</v>
      </c>
      <c r="CI62" s="19" t="e">
        <v>#N/A</v>
      </c>
      <c r="CJ62" s="19" t="e">
        <v>#N/A</v>
      </c>
      <c r="CK62" s="19" t="e">
        <v>#N/A</v>
      </c>
      <c r="CL62" s="19" t="e">
        <v>#N/A</v>
      </c>
      <c r="CM62" s="19" t="e">
        <v>#N/A</v>
      </c>
      <c r="CN62" s="19" t="e">
        <v>#N/A</v>
      </c>
      <c r="CO62" s="19" t="e">
        <v>#N/A</v>
      </c>
      <c r="CP62" s="19" t="e">
        <v>#N/A</v>
      </c>
      <c r="CQ62" s="19" t="e">
        <v>#N/A</v>
      </c>
      <c r="CR62" s="19" t="e">
        <v>#N/A</v>
      </c>
      <c r="CS62" s="19" t="e">
        <v>#N/A</v>
      </c>
    </row>
    <row r="63" spans="1:97" ht="15" thickBot="1">
      <c r="A63" s="17">
        <v>36220</v>
      </c>
      <c r="B63" s="10">
        <v>1999</v>
      </c>
      <c r="C63" s="10">
        <v>3</v>
      </c>
      <c r="D63" s="10">
        <v>4.3999999999999997E-2</v>
      </c>
      <c r="E63" s="10">
        <v>0.04</v>
      </c>
      <c r="F63" s="10">
        <v>4.1000000000000002E-2</v>
      </c>
      <c r="G63" s="10">
        <v>3.9E-2</v>
      </c>
      <c r="H63" s="10">
        <v>3.9E-2</v>
      </c>
      <c r="I63" s="10">
        <v>4.0000000000000001E-3</v>
      </c>
      <c r="J63" s="10">
        <v>4.0000000000000001E-3</v>
      </c>
      <c r="K63" s="10">
        <v>3.5000000000000003E-2</v>
      </c>
      <c r="L63" s="10">
        <v>-3.7999999999999999E-2</v>
      </c>
      <c r="M63" s="10">
        <v>-2.9000000000000001E-2</v>
      </c>
      <c r="N63" s="10">
        <v>7.5799999999999999E-4</v>
      </c>
      <c r="O63" s="10">
        <v>1.1919999999999999E-3</v>
      </c>
      <c r="P63" s="18"/>
      <c r="Q63" s="19" t="e">
        <v>#N/A</v>
      </c>
      <c r="R63" s="19" t="e">
        <v>#N/A</v>
      </c>
      <c r="S63" s="10">
        <v>-0.64400000000000002</v>
      </c>
      <c r="T63" s="10">
        <v>-0.214</v>
      </c>
      <c r="U63" s="19" t="e">
        <v>#N/A</v>
      </c>
      <c r="V63" s="10">
        <v>-0.46400000000000002</v>
      </c>
      <c r="W63" s="19" t="e">
        <v>#N/A</v>
      </c>
      <c r="X63" s="10">
        <v>-1.054</v>
      </c>
      <c r="Y63" s="19" t="e">
        <v>#N/A</v>
      </c>
      <c r="Z63" s="19" t="e">
        <v>#N/A</v>
      </c>
      <c r="AA63" s="19" t="e">
        <v>#N/A</v>
      </c>
      <c r="AB63" s="10">
        <v>-0.224</v>
      </c>
      <c r="AC63" s="10">
        <v>-0.214</v>
      </c>
      <c r="AD63" s="10">
        <v>0.51600000000000001</v>
      </c>
      <c r="AE63" s="10">
        <v>9.6000000000000002E-2</v>
      </c>
      <c r="AF63" s="10">
        <v>9.6000000000000002E-2</v>
      </c>
      <c r="AG63" s="19" t="e">
        <v>#N/A</v>
      </c>
      <c r="AH63" s="10">
        <v>1.306</v>
      </c>
      <c r="AI63" s="10">
        <v>3.036</v>
      </c>
      <c r="AJ63" s="10">
        <v>-0.254</v>
      </c>
      <c r="AK63" s="19" t="e">
        <v>#N/A</v>
      </c>
      <c r="AL63" s="10">
        <v>-0.58399999999999996</v>
      </c>
      <c r="AM63" s="19" t="e">
        <v>#N/A</v>
      </c>
      <c r="AN63" s="10">
        <v>0.20599999999999999</v>
      </c>
      <c r="AO63" s="10">
        <v>-0.64400000000000002</v>
      </c>
      <c r="AP63" s="10">
        <v>-0.64400000000000002</v>
      </c>
      <c r="AQ63" s="10">
        <v>-5.5439999999999996</v>
      </c>
      <c r="AR63" s="19" t="e">
        <v>#N/A</v>
      </c>
      <c r="AS63" s="19" t="e">
        <v>#N/A</v>
      </c>
      <c r="AT63" s="19" t="e">
        <v>#N/A</v>
      </c>
      <c r="AU63" s="19" t="e">
        <v>#N/A</v>
      </c>
      <c r="AV63" s="19" t="e">
        <v>#N/A</v>
      </c>
      <c r="AW63" s="20" t="e">
        <v>#N/A</v>
      </c>
      <c r="AX63" s="21" t="e">
        <v>#N/A</v>
      </c>
      <c r="AY63" s="21" t="e">
        <v>#N/A</v>
      </c>
      <c r="AZ63" s="21" t="e">
        <v>#N/A</v>
      </c>
      <c r="BA63" s="21" t="e">
        <v>#N/A</v>
      </c>
      <c r="BB63" s="21" t="e">
        <v>#N/A</v>
      </c>
      <c r="BC63" s="21" t="e">
        <v>#N/A</v>
      </c>
      <c r="BD63" s="21" t="e">
        <v>#N/A</v>
      </c>
      <c r="BE63" s="22"/>
      <c r="BF63" s="19" t="e">
        <v>#N/A</v>
      </c>
      <c r="BG63" s="19" t="e">
        <v>#N/A</v>
      </c>
      <c r="BH63" s="10">
        <v>-0.64</v>
      </c>
      <c r="BI63" s="10">
        <v>-0.21</v>
      </c>
      <c r="BJ63" s="19" t="e">
        <v>#N/A</v>
      </c>
      <c r="BK63" s="10">
        <v>-0.46</v>
      </c>
      <c r="BL63" s="19" t="e">
        <v>#N/A</v>
      </c>
      <c r="BM63" s="10">
        <v>-1.05</v>
      </c>
      <c r="BN63" s="19" t="e">
        <v>#N/A</v>
      </c>
      <c r="BO63" s="19" t="e">
        <v>#N/A</v>
      </c>
      <c r="BP63" s="19" t="e">
        <v>#N/A</v>
      </c>
      <c r="BQ63" s="10">
        <v>-0.22</v>
      </c>
      <c r="BR63" s="10">
        <v>-0.21</v>
      </c>
      <c r="BS63" s="10">
        <v>0.52</v>
      </c>
      <c r="BT63" s="10">
        <v>0.1</v>
      </c>
      <c r="BU63" s="10">
        <v>0.1</v>
      </c>
      <c r="BV63" s="19" t="e">
        <v>#N/A</v>
      </c>
      <c r="BW63" s="10">
        <v>1.31</v>
      </c>
      <c r="BX63" s="10">
        <v>3.04</v>
      </c>
      <c r="BY63" s="10">
        <v>-0.25</v>
      </c>
      <c r="BZ63" s="19" t="e">
        <v>#N/A</v>
      </c>
      <c r="CA63" s="10">
        <v>-0.57999999999999996</v>
      </c>
      <c r="CB63" s="19" t="e">
        <v>#N/A</v>
      </c>
      <c r="CC63" s="10">
        <v>0.21</v>
      </c>
      <c r="CD63" s="10">
        <v>-0.64</v>
      </c>
      <c r="CE63" s="19" t="e">
        <v>#N/A</v>
      </c>
      <c r="CF63" s="10">
        <v>-0.64</v>
      </c>
      <c r="CG63" s="10">
        <v>-5.54</v>
      </c>
      <c r="CH63" s="19" t="e">
        <v>#N/A</v>
      </c>
      <c r="CI63" s="19" t="e">
        <v>#N/A</v>
      </c>
      <c r="CJ63" s="19" t="e">
        <v>#N/A</v>
      </c>
      <c r="CK63" s="19" t="e">
        <v>#N/A</v>
      </c>
      <c r="CL63" s="19" t="e">
        <v>#N/A</v>
      </c>
      <c r="CM63" s="19" t="e">
        <v>#N/A</v>
      </c>
      <c r="CN63" s="19" t="e">
        <v>#N/A</v>
      </c>
      <c r="CO63" s="19" t="e">
        <v>#N/A</v>
      </c>
      <c r="CP63" s="19" t="e">
        <v>#N/A</v>
      </c>
      <c r="CQ63" s="19" t="e">
        <v>#N/A</v>
      </c>
      <c r="CR63" s="19" t="e">
        <v>#N/A</v>
      </c>
      <c r="CS63" s="19" t="e">
        <v>#N/A</v>
      </c>
    </row>
    <row r="64" spans="1:97" ht="15" thickBot="1">
      <c r="A64" s="17">
        <v>36251</v>
      </c>
      <c r="B64" s="10">
        <v>1999</v>
      </c>
      <c r="C64" s="10">
        <v>4</v>
      </c>
      <c r="D64" s="10">
        <v>4.8000000000000001E-2</v>
      </c>
      <c r="E64" s="10">
        <v>3.7999999999999999E-2</v>
      </c>
      <c r="F64" s="10">
        <v>3.9E-2</v>
      </c>
      <c r="G64" s="10">
        <v>4.7E-2</v>
      </c>
      <c r="H64" s="10">
        <v>3.7999999999999999E-2</v>
      </c>
      <c r="I64" s="10">
        <v>4.0000000000000001E-3</v>
      </c>
      <c r="J64" s="10">
        <v>4.0000000000000001E-3</v>
      </c>
      <c r="K64" s="10">
        <v>4.2999999999999997E-2</v>
      </c>
      <c r="L64" s="10">
        <v>3.2000000000000001E-2</v>
      </c>
      <c r="M64" s="10">
        <v>2.5000000000000001E-2</v>
      </c>
      <c r="N64" s="10">
        <v>6.9999999999999999E-4</v>
      </c>
      <c r="O64" s="10">
        <v>1.2750000000000001E-3</v>
      </c>
      <c r="P64" s="18"/>
      <c r="Q64" s="19" t="e">
        <v>#N/A</v>
      </c>
      <c r="R64" s="19" t="e">
        <v>#N/A</v>
      </c>
      <c r="S64" s="10">
        <v>7.4160000000000004</v>
      </c>
      <c r="T64" s="10">
        <v>2.286</v>
      </c>
      <c r="U64" s="19" t="e">
        <v>#N/A</v>
      </c>
      <c r="V64" s="10">
        <v>1.3560000000000001</v>
      </c>
      <c r="W64" s="19" t="e">
        <v>#N/A</v>
      </c>
      <c r="X64" s="10">
        <v>-3.3439999999999999</v>
      </c>
      <c r="Y64" s="19" t="e">
        <v>#N/A</v>
      </c>
      <c r="Z64" s="19" t="e">
        <v>#N/A</v>
      </c>
      <c r="AA64" s="19" t="e">
        <v>#N/A</v>
      </c>
      <c r="AB64" s="10">
        <v>0.436</v>
      </c>
      <c r="AC64" s="10">
        <v>0.89600000000000002</v>
      </c>
      <c r="AD64" s="10">
        <v>0.156</v>
      </c>
      <c r="AE64" s="10">
        <v>1.5960000000000001</v>
      </c>
      <c r="AF64" s="10">
        <v>1.8959999999999999</v>
      </c>
      <c r="AG64" s="19" t="e">
        <v>#N/A</v>
      </c>
      <c r="AH64" s="10">
        <v>0.316</v>
      </c>
      <c r="AI64" s="10">
        <v>6.1459999999999999</v>
      </c>
      <c r="AJ64" s="10">
        <v>0.75600000000000001</v>
      </c>
      <c r="AK64" s="19" t="e">
        <v>#N/A</v>
      </c>
      <c r="AL64" s="10">
        <v>3.456</v>
      </c>
      <c r="AM64" s="19" t="e">
        <v>#N/A</v>
      </c>
      <c r="AN64" s="10">
        <v>1.5960000000000001</v>
      </c>
      <c r="AO64" s="10">
        <v>0.11600000000000001</v>
      </c>
      <c r="AP64" s="10">
        <v>3.7559999999999998</v>
      </c>
      <c r="AQ64" s="10">
        <v>-6.1840000000000002</v>
      </c>
      <c r="AR64" s="19" t="e">
        <v>#N/A</v>
      </c>
      <c r="AS64" s="19" t="e">
        <v>#N/A</v>
      </c>
      <c r="AT64" s="19" t="e">
        <v>#N/A</v>
      </c>
      <c r="AU64" s="19" t="e">
        <v>#N/A</v>
      </c>
      <c r="AV64" s="19" t="e">
        <v>#N/A</v>
      </c>
      <c r="AW64" s="23">
        <v>3.206</v>
      </c>
      <c r="AX64" s="21" t="e">
        <v>#N/A</v>
      </c>
      <c r="AY64" s="21" t="e">
        <v>#N/A</v>
      </c>
      <c r="AZ64" s="21" t="e">
        <v>#N/A</v>
      </c>
      <c r="BA64" s="21" t="e">
        <v>#N/A</v>
      </c>
      <c r="BB64" s="21" t="e">
        <v>#N/A</v>
      </c>
      <c r="BC64" s="21" t="e">
        <v>#N/A</v>
      </c>
      <c r="BD64" s="21" t="e">
        <v>#N/A</v>
      </c>
      <c r="BE64" s="22"/>
      <c r="BF64" s="19" t="e">
        <v>#N/A</v>
      </c>
      <c r="BG64" s="19" t="e">
        <v>#N/A</v>
      </c>
      <c r="BH64" s="10">
        <v>7.42</v>
      </c>
      <c r="BI64" s="10">
        <v>2.29</v>
      </c>
      <c r="BJ64" s="19" t="e">
        <v>#N/A</v>
      </c>
      <c r="BK64" s="10">
        <v>1.36</v>
      </c>
      <c r="BL64" s="19" t="e">
        <v>#N/A</v>
      </c>
      <c r="BM64" s="10">
        <v>-3.34</v>
      </c>
      <c r="BN64" s="19" t="e">
        <v>#N/A</v>
      </c>
      <c r="BO64" s="19" t="e">
        <v>#N/A</v>
      </c>
      <c r="BP64" s="19" t="e">
        <v>#N/A</v>
      </c>
      <c r="BQ64" s="10">
        <v>0.44</v>
      </c>
      <c r="BR64" s="10">
        <v>0.9</v>
      </c>
      <c r="BS64" s="10">
        <v>0.16</v>
      </c>
      <c r="BT64" s="10">
        <v>1.6</v>
      </c>
      <c r="BU64" s="10">
        <v>1.9</v>
      </c>
      <c r="BV64" s="19" t="e">
        <v>#N/A</v>
      </c>
      <c r="BW64" s="10">
        <v>0.32</v>
      </c>
      <c r="BX64" s="10">
        <v>6.15</v>
      </c>
      <c r="BY64" s="10">
        <v>0.76</v>
      </c>
      <c r="BZ64" s="19" t="e">
        <v>#N/A</v>
      </c>
      <c r="CA64" s="10">
        <v>3.46</v>
      </c>
      <c r="CB64" s="19" t="e">
        <v>#N/A</v>
      </c>
      <c r="CC64" s="10">
        <v>1.6</v>
      </c>
      <c r="CD64" s="10">
        <v>0.12</v>
      </c>
      <c r="CE64" s="10">
        <v>3.21</v>
      </c>
      <c r="CF64" s="10">
        <v>3.76</v>
      </c>
      <c r="CG64" s="10">
        <v>-6.18</v>
      </c>
      <c r="CH64" s="19" t="e">
        <v>#N/A</v>
      </c>
      <c r="CI64" s="19" t="e">
        <v>#N/A</v>
      </c>
      <c r="CJ64" s="19" t="e">
        <v>#N/A</v>
      </c>
      <c r="CK64" s="19" t="e">
        <v>#N/A</v>
      </c>
      <c r="CL64" s="19" t="e">
        <v>#N/A</v>
      </c>
      <c r="CM64" s="19" t="e">
        <v>#N/A</v>
      </c>
      <c r="CN64" s="19" t="e">
        <v>#N/A</v>
      </c>
      <c r="CO64" s="19" t="e">
        <v>#N/A</v>
      </c>
      <c r="CP64" s="19" t="e">
        <v>#N/A</v>
      </c>
      <c r="CQ64" s="19" t="e">
        <v>#N/A</v>
      </c>
      <c r="CR64" s="19" t="e">
        <v>#N/A</v>
      </c>
      <c r="CS64" s="19" t="e">
        <v>#N/A</v>
      </c>
    </row>
    <row r="65" spans="1:97" ht="15" thickBot="1">
      <c r="A65" s="17">
        <v>36281</v>
      </c>
      <c r="B65" s="10">
        <v>1999</v>
      </c>
      <c r="C65" s="10">
        <v>5</v>
      </c>
      <c r="D65" s="10">
        <v>-3.5999999999999997E-2</v>
      </c>
      <c r="E65" s="10">
        <v>-3.7999999999999999E-2</v>
      </c>
      <c r="F65" s="10">
        <v>-5.2999999999999999E-2</v>
      </c>
      <c r="G65" s="10">
        <v>-2.1000000000000001E-2</v>
      </c>
      <c r="H65" s="10">
        <v>-2.5000000000000001E-2</v>
      </c>
      <c r="I65" s="10">
        <v>3.0000000000000001E-3</v>
      </c>
      <c r="J65" s="10">
        <v>4.0000000000000001E-3</v>
      </c>
      <c r="K65" s="10">
        <v>-2.5000000000000001E-2</v>
      </c>
      <c r="L65" s="10">
        <v>3.5999999999999997E-2</v>
      </c>
      <c r="M65" s="10">
        <v>2.7E-2</v>
      </c>
      <c r="N65" s="10">
        <v>6.5799999999999995E-4</v>
      </c>
      <c r="O65" s="10">
        <v>1.317E-3</v>
      </c>
      <c r="P65" s="18"/>
      <c r="Q65" s="19" t="e">
        <v>#N/A</v>
      </c>
      <c r="R65" s="19" t="e">
        <v>#N/A</v>
      </c>
      <c r="S65" s="10">
        <v>8.0470000000000006</v>
      </c>
      <c r="T65" s="10">
        <v>2.5369999999999999</v>
      </c>
      <c r="U65" s="19" t="e">
        <v>#N/A</v>
      </c>
      <c r="V65" s="10">
        <v>2.7069999999999999</v>
      </c>
      <c r="W65" s="19" t="e">
        <v>#N/A</v>
      </c>
      <c r="X65" s="10">
        <v>4.0270000000000001</v>
      </c>
      <c r="Y65" s="19" t="e">
        <v>#N/A</v>
      </c>
      <c r="Z65" s="19" t="e">
        <v>#N/A</v>
      </c>
      <c r="AA65" s="19" t="e">
        <v>#N/A</v>
      </c>
      <c r="AB65" s="10">
        <v>1.4870000000000001</v>
      </c>
      <c r="AC65" s="10">
        <v>2.347</v>
      </c>
      <c r="AD65" s="10">
        <v>0.58699999999999997</v>
      </c>
      <c r="AE65" s="10">
        <v>3.2970000000000002</v>
      </c>
      <c r="AF65" s="10">
        <v>3.9969999999999999</v>
      </c>
      <c r="AG65" s="19" t="e">
        <v>#N/A</v>
      </c>
      <c r="AH65" s="10">
        <v>0.77700000000000002</v>
      </c>
      <c r="AI65" s="10">
        <v>4.7370000000000001</v>
      </c>
      <c r="AJ65" s="10">
        <v>1.397</v>
      </c>
      <c r="AK65" s="19" t="e">
        <v>#N/A</v>
      </c>
      <c r="AL65" s="10">
        <v>4.0469999999999997</v>
      </c>
      <c r="AM65" s="19" t="e">
        <v>#N/A</v>
      </c>
      <c r="AN65" s="10">
        <v>4.9370000000000003</v>
      </c>
      <c r="AO65" s="10">
        <v>3.0169999999999999</v>
      </c>
      <c r="AP65" s="10">
        <v>5.7370000000000001</v>
      </c>
      <c r="AQ65" s="10">
        <v>23.177</v>
      </c>
      <c r="AR65" s="19" t="e">
        <v>#N/A</v>
      </c>
      <c r="AS65" s="19" t="e">
        <v>#N/A</v>
      </c>
      <c r="AT65" s="19" t="e">
        <v>#N/A</v>
      </c>
      <c r="AU65" s="19" t="e">
        <v>#N/A</v>
      </c>
      <c r="AV65" s="19" t="e">
        <v>#N/A</v>
      </c>
      <c r="AW65" s="20" t="e">
        <v>#N/A</v>
      </c>
      <c r="AX65" s="21" t="e">
        <v>#N/A</v>
      </c>
      <c r="AY65" s="21" t="e">
        <v>#N/A</v>
      </c>
      <c r="AZ65" s="21" t="e">
        <v>#N/A</v>
      </c>
      <c r="BA65" s="21" t="e">
        <v>#N/A</v>
      </c>
      <c r="BB65" s="21" t="e">
        <v>#N/A</v>
      </c>
      <c r="BC65" s="21" t="e">
        <v>#N/A</v>
      </c>
      <c r="BD65" s="21" t="e">
        <v>#N/A</v>
      </c>
      <c r="BE65" s="22"/>
      <c r="BF65" s="19" t="e">
        <v>#N/A</v>
      </c>
      <c r="BG65" s="19" t="e">
        <v>#N/A</v>
      </c>
      <c r="BH65" s="10">
        <v>8.0500000000000007</v>
      </c>
      <c r="BI65" s="10">
        <v>2.54</v>
      </c>
      <c r="BJ65" s="19" t="e">
        <v>#N/A</v>
      </c>
      <c r="BK65" s="10">
        <v>2.71</v>
      </c>
      <c r="BL65" s="19" t="e">
        <v>#N/A</v>
      </c>
      <c r="BM65" s="10">
        <v>4.03</v>
      </c>
      <c r="BN65" s="19" t="e">
        <v>#N/A</v>
      </c>
      <c r="BO65" s="19" t="e">
        <v>#N/A</v>
      </c>
      <c r="BP65" s="19" t="e">
        <v>#N/A</v>
      </c>
      <c r="BQ65" s="10">
        <v>1.49</v>
      </c>
      <c r="BR65" s="10">
        <v>2.35</v>
      </c>
      <c r="BS65" s="10">
        <v>0.59</v>
      </c>
      <c r="BT65" s="10">
        <v>3.3</v>
      </c>
      <c r="BU65" s="10">
        <v>4</v>
      </c>
      <c r="BV65" s="19" t="e">
        <v>#N/A</v>
      </c>
      <c r="BW65" s="10">
        <v>0.78</v>
      </c>
      <c r="BX65" s="10">
        <v>4.74</v>
      </c>
      <c r="BY65" s="10">
        <v>1.4</v>
      </c>
      <c r="BZ65" s="19" t="e">
        <v>#N/A</v>
      </c>
      <c r="CA65" s="10">
        <v>4.05</v>
      </c>
      <c r="CB65" s="19" t="e">
        <v>#N/A</v>
      </c>
      <c r="CC65" s="10">
        <v>4.9400000000000004</v>
      </c>
      <c r="CD65" s="10">
        <v>3.02</v>
      </c>
      <c r="CE65" s="19" t="e">
        <v>#N/A</v>
      </c>
      <c r="CF65" s="10">
        <v>5.74</v>
      </c>
      <c r="CG65" s="10">
        <v>23.18</v>
      </c>
      <c r="CH65" s="19" t="e">
        <v>#N/A</v>
      </c>
      <c r="CI65" s="19" t="e">
        <v>#N/A</v>
      </c>
      <c r="CJ65" s="19" t="e">
        <v>#N/A</v>
      </c>
      <c r="CK65" s="19" t="e">
        <v>#N/A</v>
      </c>
      <c r="CL65" s="19" t="e">
        <v>#N/A</v>
      </c>
      <c r="CM65" s="19" t="e">
        <v>#N/A</v>
      </c>
      <c r="CN65" s="19" t="e">
        <v>#N/A</v>
      </c>
      <c r="CO65" s="19" t="e">
        <v>#N/A</v>
      </c>
      <c r="CP65" s="19" t="e">
        <v>#N/A</v>
      </c>
      <c r="CQ65" s="19" t="e">
        <v>#N/A</v>
      </c>
      <c r="CR65" s="19" t="e">
        <v>#N/A</v>
      </c>
      <c r="CS65" s="19" t="e">
        <v>#N/A</v>
      </c>
    </row>
    <row r="66" spans="1:97" ht="15" thickBot="1">
      <c r="A66" s="17">
        <v>36312</v>
      </c>
      <c r="B66" s="10">
        <v>1999</v>
      </c>
      <c r="C66" s="10">
        <v>6</v>
      </c>
      <c r="D66" s="10">
        <v>5.6000000000000001E-2</v>
      </c>
      <c r="E66" s="10">
        <v>4.5999999999999999E-2</v>
      </c>
      <c r="F66" s="10">
        <v>3.7999999999999999E-2</v>
      </c>
      <c r="G66" s="10">
        <v>5.1999999999999998E-2</v>
      </c>
      <c r="H66" s="10">
        <v>5.3999999999999999E-2</v>
      </c>
      <c r="I66" s="10">
        <v>4.0000000000000001E-3</v>
      </c>
      <c r="J66" s="10">
        <v>4.0000000000000001E-3</v>
      </c>
      <c r="K66" s="10">
        <v>4.8000000000000001E-2</v>
      </c>
      <c r="L66" s="10">
        <v>3.5000000000000003E-2</v>
      </c>
      <c r="M66" s="10">
        <v>-4.2000000000000003E-2</v>
      </c>
      <c r="N66" s="10">
        <v>6.5799999999999995E-4</v>
      </c>
      <c r="O66" s="10">
        <v>1.4920000000000001E-3</v>
      </c>
      <c r="P66" s="18"/>
      <c r="Q66" s="19" t="e">
        <v>#N/A</v>
      </c>
      <c r="R66" s="19" t="e">
        <v>#N/A</v>
      </c>
      <c r="S66" s="10">
        <v>3.7559999999999998</v>
      </c>
      <c r="T66" s="10">
        <v>1.8560000000000001</v>
      </c>
      <c r="U66" s="19" t="e">
        <v>#N/A</v>
      </c>
      <c r="V66" s="10">
        <v>3.1659999999999999</v>
      </c>
      <c r="W66" s="19" t="e">
        <v>#N/A</v>
      </c>
      <c r="X66" s="10">
        <v>2.6560000000000001</v>
      </c>
      <c r="Y66" s="19" t="e">
        <v>#N/A</v>
      </c>
      <c r="Z66" s="19" t="e">
        <v>#N/A</v>
      </c>
      <c r="AA66" s="19" t="e">
        <v>#N/A</v>
      </c>
      <c r="AB66" s="10">
        <v>1.276</v>
      </c>
      <c r="AC66" s="10">
        <v>2.3559999999999999</v>
      </c>
      <c r="AD66" s="10">
        <v>1.716</v>
      </c>
      <c r="AE66" s="10">
        <v>0.29599999999999999</v>
      </c>
      <c r="AF66" s="10">
        <v>0.29599999999999999</v>
      </c>
      <c r="AG66" s="19" t="e">
        <v>#N/A</v>
      </c>
      <c r="AH66" s="10">
        <v>2.8159999999999998</v>
      </c>
      <c r="AI66" s="10">
        <v>2.6859999999999999</v>
      </c>
      <c r="AJ66" s="10">
        <v>1.8460000000000001</v>
      </c>
      <c r="AK66" s="19" t="e">
        <v>#N/A</v>
      </c>
      <c r="AL66" s="10">
        <v>3.4159999999999999</v>
      </c>
      <c r="AM66" s="19" t="e">
        <v>#N/A</v>
      </c>
      <c r="AN66" s="10">
        <v>1.393</v>
      </c>
      <c r="AO66" s="10">
        <v>4.266</v>
      </c>
      <c r="AP66" s="10">
        <v>2.3559999999999999</v>
      </c>
      <c r="AQ66" s="10">
        <v>6.3959999999999999</v>
      </c>
      <c r="AR66" s="19" t="e">
        <v>#N/A</v>
      </c>
      <c r="AS66" s="19" t="e">
        <v>#N/A</v>
      </c>
      <c r="AT66" s="19" t="e">
        <v>#N/A</v>
      </c>
      <c r="AU66" s="19" t="e">
        <v>#N/A</v>
      </c>
      <c r="AV66" s="19" t="e">
        <v>#N/A</v>
      </c>
      <c r="AW66" s="20" t="e">
        <v>#N/A</v>
      </c>
      <c r="AX66" s="21" t="e">
        <v>#N/A</v>
      </c>
      <c r="AY66" s="21" t="e">
        <v>#N/A</v>
      </c>
      <c r="AZ66" s="21" t="e">
        <v>#N/A</v>
      </c>
      <c r="BA66" s="21" t="e">
        <v>#N/A</v>
      </c>
      <c r="BB66" s="21" t="e">
        <v>#N/A</v>
      </c>
      <c r="BC66" s="21" t="e">
        <v>#N/A</v>
      </c>
      <c r="BD66" s="21" t="e">
        <v>#N/A</v>
      </c>
      <c r="BE66" s="22"/>
      <c r="BF66" s="19" t="e">
        <v>#N/A</v>
      </c>
      <c r="BG66" s="19" t="e">
        <v>#N/A</v>
      </c>
      <c r="BH66" s="10">
        <v>3.76</v>
      </c>
      <c r="BI66" s="10">
        <v>1.86</v>
      </c>
      <c r="BJ66" s="19" t="e">
        <v>#N/A</v>
      </c>
      <c r="BK66" s="10">
        <v>3.17</v>
      </c>
      <c r="BL66" s="19" t="e">
        <v>#N/A</v>
      </c>
      <c r="BM66" s="10">
        <v>2.66</v>
      </c>
      <c r="BN66" s="19" t="e">
        <v>#N/A</v>
      </c>
      <c r="BO66" s="19" t="e">
        <v>#N/A</v>
      </c>
      <c r="BP66" s="19" t="e">
        <v>#N/A</v>
      </c>
      <c r="BQ66" s="10">
        <v>1.28</v>
      </c>
      <c r="BR66" s="10">
        <v>2.36</v>
      </c>
      <c r="BS66" s="10">
        <v>1.72</v>
      </c>
      <c r="BT66" s="10">
        <v>0.3</v>
      </c>
      <c r="BU66" s="10">
        <v>0.3</v>
      </c>
      <c r="BV66" s="19" t="e">
        <v>#N/A</v>
      </c>
      <c r="BW66" s="10">
        <v>2.82</v>
      </c>
      <c r="BX66" s="10">
        <v>2.69</v>
      </c>
      <c r="BY66" s="10">
        <v>1.85</v>
      </c>
      <c r="BZ66" s="19" t="e">
        <v>#N/A</v>
      </c>
      <c r="CA66" s="10">
        <v>3.42</v>
      </c>
      <c r="CB66" s="19" t="e">
        <v>#N/A</v>
      </c>
      <c r="CC66" s="10">
        <v>1.397</v>
      </c>
      <c r="CD66" s="10">
        <v>4.2699999999999996</v>
      </c>
      <c r="CE66" s="19" t="e">
        <v>#N/A</v>
      </c>
      <c r="CF66" s="10">
        <v>2.36</v>
      </c>
      <c r="CG66" s="10">
        <v>6.4</v>
      </c>
      <c r="CH66" s="19" t="e">
        <v>#N/A</v>
      </c>
      <c r="CI66" s="19" t="e">
        <v>#N/A</v>
      </c>
      <c r="CJ66" s="19" t="e">
        <v>#N/A</v>
      </c>
      <c r="CK66" s="19" t="e">
        <v>#N/A</v>
      </c>
      <c r="CL66" s="19" t="e">
        <v>#N/A</v>
      </c>
      <c r="CM66" s="19" t="e">
        <v>#N/A</v>
      </c>
      <c r="CN66" s="19" t="e">
        <v>#N/A</v>
      </c>
      <c r="CO66" s="19" t="e">
        <v>#N/A</v>
      </c>
      <c r="CP66" s="19" t="e">
        <v>#N/A</v>
      </c>
      <c r="CQ66" s="19" t="e">
        <v>#N/A</v>
      </c>
      <c r="CR66" s="19" t="e">
        <v>#N/A</v>
      </c>
      <c r="CS66" s="19" t="e">
        <v>#N/A</v>
      </c>
    </row>
    <row r="67" spans="1:97" ht="15" thickBot="1">
      <c r="A67" s="17">
        <v>36342</v>
      </c>
      <c r="B67" s="10">
        <v>1999</v>
      </c>
      <c r="C67" s="10">
        <v>7</v>
      </c>
      <c r="D67" s="10">
        <v>2.1999999999999999E-2</v>
      </c>
      <c r="E67" s="10">
        <v>-4.0000000000000001E-3</v>
      </c>
      <c r="F67" s="10">
        <v>2.9000000000000001E-2</v>
      </c>
      <c r="G67" s="10">
        <v>-3.1E-2</v>
      </c>
      <c r="H67" s="10">
        <v>-3.2000000000000001E-2</v>
      </c>
      <c r="I67" s="10">
        <v>4.0000000000000001E-3</v>
      </c>
      <c r="J67" s="10">
        <v>4.0000000000000001E-3</v>
      </c>
      <c r="K67" s="10">
        <v>-3.5000000000000003E-2</v>
      </c>
      <c r="L67" s="10">
        <v>2.3E-2</v>
      </c>
      <c r="M67" s="10">
        <v>5.0000000000000001E-3</v>
      </c>
      <c r="N67" s="10">
        <v>6.3299999999999999E-4</v>
      </c>
      <c r="O67" s="10">
        <v>1.4419999999999999E-3</v>
      </c>
      <c r="P67" s="18"/>
      <c r="Q67" s="19" t="e">
        <v>#N/A</v>
      </c>
      <c r="R67" s="19" t="e">
        <v>#N/A</v>
      </c>
      <c r="S67" s="10">
        <v>3.8860000000000001</v>
      </c>
      <c r="T67" s="10">
        <v>1.476</v>
      </c>
      <c r="U67" s="19" t="e">
        <v>#N/A</v>
      </c>
      <c r="V67" s="10">
        <v>3.4060000000000001</v>
      </c>
      <c r="W67" s="19" t="e">
        <v>#N/A</v>
      </c>
      <c r="X67" s="10">
        <v>2.6160000000000001</v>
      </c>
      <c r="Y67" s="19" t="e">
        <v>#N/A</v>
      </c>
      <c r="Z67" s="19" t="e">
        <v>#N/A</v>
      </c>
      <c r="AA67" s="19" t="e">
        <v>#N/A</v>
      </c>
      <c r="AB67" s="10">
        <v>2.4359999999999999</v>
      </c>
      <c r="AC67" s="10">
        <v>2.3159999999999998</v>
      </c>
      <c r="AD67" s="10">
        <v>2.1659999999999999</v>
      </c>
      <c r="AE67" s="10">
        <v>5.3959999999999999</v>
      </c>
      <c r="AF67" s="10">
        <v>4.7960000000000003</v>
      </c>
      <c r="AG67" s="19" t="e">
        <v>#N/A</v>
      </c>
      <c r="AH67" s="10">
        <v>0.69599999999999995</v>
      </c>
      <c r="AI67" s="10">
        <v>3.706</v>
      </c>
      <c r="AJ67" s="10">
        <v>2.996</v>
      </c>
      <c r="AK67" s="19" t="e">
        <v>#N/A</v>
      </c>
      <c r="AL67" s="10">
        <v>2.6659999999999999</v>
      </c>
      <c r="AM67" s="19" t="e">
        <v>#N/A</v>
      </c>
      <c r="AN67" s="10">
        <v>2.234</v>
      </c>
      <c r="AO67" s="10">
        <v>2.3359999999999999</v>
      </c>
      <c r="AP67" s="10">
        <v>5.976</v>
      </c>
      <c r="AQ67" s="10">
        <v>2.3660000000000001</v>
      </c>
      <c r="AR67" s="19" t="e">
        <v>#N/A</v>
      </c>
      <c r="AS67" s="19" t="e">
        <v>#N/A</v>
      </c>
      <c r="AT67" s="19" t="e">
        <v>#N/A</v>
      </c>
      <c r="AU67" s="19" t="e">
        <v>#N/A</v>
      </c>
      <c r="AV67" s="19" t="e">
        <v>#N/A</v>
      </c>
      <c r="AW67" s="23">
        <v>7.5759999999999996</v>
      </c>
      <c r="AX67" s="21" t="e">
        <v>#N/A</v>
      </c>
      <c r="AY67" s="21" t="e">
        <v>#N/A</v>
      </c>
      <c r="AZ67" s="21" t="e">
        <v>#N/A</v>
      </c>
      <c r="BA67" s="21" t="e">
        <v>#N/A</v>
      </c>
      <c r="BB67" s="21" t="e">
        <v>#N/A</v>
      </c>
      <c r="BC67" s="21" t="e">
        <v>#N/A</v>
      </c>
      <c r="BD67" s="21" t="e">
        <v>#N/A</v>
      </c>
      <c r="BE67" s="22"/>
      <c r="BF67" s="19" t="e">
        <v>#N/A</v>
      </c>
      <c r="BG67" s="19" t="e">
        <v>#N/A</v>
      </c>
      <c r="BH67" s="10">
        <v>3.89</v>
      </c>
      <c r="BI67" s="10">
        <v>1.48</v>
      </c>
      <c r="BJ67" s="19" t="e">
        <v>#N/A</v>
      </c>
      <c r="BK67" s="10">
        <v>3.41</v>
      </c>
      <c r="BL67" s="19" t="e">
        <v>#N/A</v>
      </c>
      <c r="BM67" s="10">
        <v>2.62</v>
      </c>
      <c r="BN67" s="19" t="e">
        <v>#N/A</v>
      </c>
      <c r="BO67" s="19" t="e">
        <v>#N/A</v>
      </c>
      <c r="BP67" s="19" t="e">
        <v>#N/A</v>
      </c>
      <c r="BQ67" s="10">
        <v>2.44</v>
      </c>
      <c r="BR67" s="10">
        <v>2.3199999999999998</v>
      </c>
      <c r="BS67" s="10">
        <v>2.17</v>
      </c>
      <c r="BT67" s="10">
        <v>5.4</v>
      </c>
      <c r="BU67" s="10">
        <v>4.8</v>
      </c>
      <c r="BV67" s="19" t="e">
        <v>#N/A</v>
      </c>
      <c r="BW67" s="10">
        <v>0.7</v>
      </c>
      <c r="BX67" s="10">
        <v>3.71</v>
      </c>
      <c r="BY67" s="10">
        <v>3</v>
      </c>
      <c r="BZ67" s="19" t="e">
        <v>#N/A</v>
      </c>
      <c r="CA67" s="10">
        <v>2.67</v>
      </c>
      <c r="CB67" s="19" t="e">
        <v>#N/A</v>
      </c>
      <c r="CC67" s="10">
        <v>2.238</v>
      </c>
      <c r="CD67" s="10">
        <v>2.34</v>
      </c>
      <c r="CE67" s="10">
        <v>7.58</v>
      </c>
      <c r="CF67" s="10">
        <v>5.98</v>
      </c>
      <c r="CG67" s="10">
        <v>2.37</v>
      </c>
      <c r="CH67" s="19" t="e">
        <v>#N/A</v>
      </c>
      <c r="CI67" s="19" t="e">
        <v>#N/A</v>
      </c>
      <c r="CJ67" s="19" t="e">
        <v>#N/A</v>
      </c>
      <c r="CK67" s="19" t="e">
        <v>#N/A</v>
      </c>
      <c r="CL67" s="19" t="e">
        <v>#N/A</v>
      </c>
      <c r="CM67" s="19" t="e">
        <v>#N/A</v>
      </c>
      <c r="CN67" s="19" t="e">
        <v>#N/A</v>
      </c>
      <c r="CO67" s="19" t="e">
        <v>#N/A</v>
      </c>
      <c r="CP67" s="19" t="e">
        <v>#N/A</v>
      </c>
      <c r="CQ67" s="19" t="e">
        <v>#N/A</v>
      </c>
      <c r="CR67" s="19" t="e">
        <v>#N/A</v>
      </c>
      <c r="CS67" s="19" t="e">
        <v>#N/A</v>
      </c>
    </row>
    <row r="68" spans="1:97" ht="15" thickBot="1">
      <c r="A68" s="17">
        <v>36373</v>
      </c>
      <c r="B68" s="10">
        <v>1999</v>
      </c>
      <c r="C68" s="10">
        <v>8</v>
      </c>
      <c r="D68" s="10">
        <v>1.4999999999999999E-2</v>
      </c>
      <c r="E68" s="10">
        <v>-3.0000000000000001E-3</v>
      </c>
      <c r="F68" s="10">
        <v>3.0000000000000001E-3</v>
      </c>
      <c r="G68" s="10">
        <v>-0.01</v>
      </c>
      <c r="H68" s="10">
        <v>-6.0000000000000001E-3</v>
      </c>
      <c r="I68" s="10">
        <v>4.0000000000000001E-3</v>
      </c>
      <c r="J68" s="10">
        <v>4.0000000000000001E-3</v>
      </c>
      <c r="K68" s="10">
        <v>-1.4E-2</v>
      </c>
      <c r="L68" s="10">
        <v>-1.2999999999999999E-2</v>
      </c>
      <c r="M68" s="10">
        <v>-0.01</v>
      </c>
      <c r="N68" s="10">
        <v>6.2500000000000001E-4</v>
      </c>
      <c r="O68" s="10">
        <v>1.4250000000000001E-3</v>
      </c>
      <c r="P68" s="18"/>
      <c r="Q68" s="19" t="e">
        <v>#N/A</v>
      </c>
      <c r="R68" s="19" t="e">
        <v>#N/A</v>
      </c>
      <c r="S68" s="10">
        <v>1.716</v>
      </c>
      <c r="T68" s="10">
        <v>0.77600000000000002</v>
      </c>
      <c r="U68" s="19" t="e">
        <v>#N/A</v>
      </c>
      <c r="V68" s="10">
        <v>-3.774</v>
      </c>
      <c r="W68" s="19" t="e">
        <v>#N/A</v>
      </c>
      <c r="X68" s="10">
        <v>2.1459999999999999</v>
      </c>
      <c r="Y68" s="19" t="e">
        <v>#N/A</v>
      </c>
      <c r="Z68" s="19" t="e">
        <v>#N/A</v>
      </c>
      <c r="AA68" s="19" t="e">
        <v>#N/A</v>
      </c>
      <c r="AB68" s="10">
        <v>1.046</v>
      </c>
      <c r="AC68" s="10">
        <v>1.6160000000000001</v>
      </c>
      <c r="AD68" s="10">
        <v>0.73599999999999999</v>
      </c>
      <c r="AE68" s="10">
        <v>-4.0000000000000001E-3</v>
      </c>
      <c r="AF68" s="10">
        <v>0.19600000000000001</v>
      </c>
      <c r="AG68" s="19" t="e">
        <v>#N/A</v>
      </c>
      <c r="AH68" s="10">
        <v>2.1259999999999999</v>
      </c>
      <c r="AI68" s="10">
        <v>0.16600000000000001</v>
      </c>
      <c r="AJ68" s="10">
        <v>0.71599999999999997</v>
      </c>
      <c r="AK68" s="19" t="e">
        <v>#N/A</v>
      </c>
      <c r="AL68" s="10">
        <v>0.89600000000000002</v>
      </c>
      <c r="AM68" s="19" t="e">
        <v>#N/A</v>
      </c>
      <c r="AN68" s="10">
        <v>0.42599999999999999</v>
      </c>
      <c r="AO68" s="10">
        <v>2.3559999999999999</v>
      </c>
      <c r="AP68" s="10">
        <v>0.25600000000000001</v>
      </c>
      <c r="AQ68" s="10">
        <v>-5.9539999999999997</v>
      </c>
      <c r="AR68" s="19" t="e">
        <v>#N/A</v>
      </c>
      <c r="AS68" s="19" t="e">
        <v>#N/A</v>
      </c>
      <c r="AT68" s="19" t="e">
        <v>#N/A</v>
      </c>
      <c r="AU68" s="10">
        <v>2.286</v>
      </c>
      <c r="AV68" s="19" t="e">
        <v>#N/A</v>
      </c>
      <c r="AW68" s="20" t="e">
        <v>#N/A</v>
      </c>
      <c r="AX68" s="21" t="e">
        <v>#N/A</v>
      </c>
      <c r="AY68" s="21" t="e">
        <v>#N/A</v>
      </c>
      <c r="AZ68" s="21" t="e">
        <v>#N/A</v>
      </c>
      <c r="BA68" s="21" t="e">
        <v>#N/A</v>
      </c>
      <c r="BB68" s="21" t="e">
        <v>#N/A</v>
      </c>
      <c r="BC68" s="21" t="e">
        <v>#N/A</v>
      </c>
      <c r="BD68" s="21" t="e">
        <v>#N/A</v>
      </c>
      <c r="BE68" s="22"/>
      <c r="BF68" s="19" t="e">
        <v>#N/A</v>
      </c>
      <c r="BG68" s="19" t="e">
        <v>#N/A</v>
      </c>
      <c r="BH68" s="10">
        <v>1.72</v>
      </c>
      <c r="BI68" s="10">
        <v>0.78</v>
      </c>
      <c r="BJ68" s="19" t="e">
        <v>#N/A</v>
      </c>
      <c r="BK68" s="10">
        <v>-3.77</v>
      </c>
      <c r="BL68" s="19" t="e">
        <v>#N/A</v>
      </c>
      <c r="BM68" s="10">
        <v>2.15</v>
      </c>
      <c r="BN68" s="19" t="e">
        <v>#N/A</v>
      </c>
      <c r="BO68" s="19" t="e">
        <v>#N/A</v>
      </c>
      <c r="BP68" s="19" t="e">
        <v>#N/A</v>
      </c>
      <c r="BQ68" s="10">
        <v>1.05</v>
      </c>
      <c r="BR68" s="10">
        <v>1.62</v>
      </c>
      <c r="BS68" s="10">
        <v>0.74</v>
      </c>
      <c r="BT68" s="10">
        <v>0</v>
      </c>
      <c r="BU68" s="10">
        <v>0.2</v>
      </c>
      <c r="BV68" s="19" t="e">
        <v>#N/A</v>
      </c>
      <c r="BW68" s="10">
        <v>2.13</v>
      </c>
      <c r="BX68" s="10">
        <v>0.17</v>
      </c>
      <c r="BY68" s="10">
        <v>0.72</v>
      </c>
      <c r="BZ68" s="19" t="e">
        <v>#N/A</v>
      </c>
      <c r="CA68" s="10">
        <v>0.9</v>
      </c>
      <c r="CB68" s="19" t="e">
        <v>#N/A</v>
      </c>
      <c r="CC68" s="10">
        <v>0.43</v>
      </c>
      <c r="CD68" s="10">
        <v>2.36</v>
      </c>
      <c r="CE68" s="19" t="e">
        <v>#N/A</v>
      </c>
      <c r="CF68" s="10">
        <v>0.26</v>
      </c>
      <c r="CG68" s="10">
        <v>-5.95</v>
      </c>
      <c r="CH68" s="19" t="e">
        <v>#N/A</v>
      </c>
      <c r="CI68" s="19" t="e">
        <v>#N/A</v>
      </c>
      <c r="CJ68" s="19" t="e">
        <v>#N/A</v>
      </c>
      <c r="CK68" s="10">
        <v>2.29</v>
      </c>
      <c r="CL68" s="19" t="e">
        <v>#N/A</v>
      </c>
      <c r="CM68" s="19" t="e">
        <v>#N/A</v>
      </c>
      <c r="CN68" s="19" t="e">
        <v>#N/A</v>
      </c>
      <c r="CO68" s="19" t="e">
        <v>#N/A</v>
      </c>
      <c r="CP68" s="19" t="e">
        <v>#N/A</v>
      </c>
      <c r="CQ68" s="19" t="e">
        <v>#N/A</v>
      </c>
      <c r="CR68" s="19" t="e">
        <v>#N/A</v>
      </c>
      <c r="CS68" s="19" t="e">
        <v>#N/A</v>
      </c>
    </row>
    <row r="69" spans="1:97" ht="15" thickBot="1">
      <c r="A69" s="17">
        <v>36404</v>
      </c>
      <c r="B69" s="10">
        <v>1999</v>
      </c>
      <c r="C69" s="10">
        <v>9</v>
      </c>
      <c r="D69" s="10">
        <v>1.4999999999999999E-2</v>
      </c>
      <c r="E69" s="10">
        <v>-1.0999999999999999E-2</v>
      </c>
      <c r="F69" s="10">
        <v>8.9999999999999993E-3</v>
      </c>
      <c r="G69" s="10">
        <v>-2.4E-2</v>
      </c>
      <c r="H69" s="10">
        <v>-2.9000000000000001E-2</v>
      </c>
      <c r="I69" s="10">
        <v>4.0000000000000001E-3</v>
      </c>
      <c r="J69" s="10">
        <v>4.0000000000000001E-3</v>
      </c>
      <c r="K69" s="10">
        <v>-2.8000000000000001E-2</v>
      </c>
      <c r="L69" s="10">
        <v>3.2000000000000001E-2</v>
      </c>
      <c r="M69" s="10">
        <v>-0.03</v>
      </c>
      <c r="N69" s="10">
        <v>6.7500000000000004E-4</v>
      </c>
      <c r="O69" s="10">
        <v>1.5169999999999999E-3</v>
      </c>
      <c r="P69" s="18"/>
      <c r="Q69" s="19" t="e">
        <v>#N/A</v>
      </c>
      <c r="R69" s="19" t="e">
        <v>#N/A</v>
      </c>
      <c r="S69" s="10">
        <v>-1.214</v>
      </c>
      <c r="T69" s="10">
        <v>-4.3999999999999997E-2</v>
      </c>
      <c r="U69" s="19" t="e">
        <v>#N/A</v>
      </c>
      <c r="V69" s="10">
        <v>-2.4239999999999999</v>
      </c>
      <c r="W69" s="19" t="e">
        <v>#N/A</v>
      </c>
      <c r="X69" s="10">
        <v>-6.4340000000000002</v>
      </c>
      <c r="Y69" s="19" t="e">
        <v>#N/A</v>
      </c>
      <c r="Z69" s="19" t="e">
        <v>#N/A</v>
      </c>
      <c r="AA69" s="19" t="e">
        <v>#N/A</v>
      </c>
      <c r="AB69" s="10">
        <v>-0.624</v>
      </c>
      <c r="AC69" s="10">
        <v>0.70599999999999996</v>
      </c>
      <c r="AD69" s="10">
        <v>0.30599999999999999</v>
      </c>
      <c r="AE69" s="10">
        <v>-0.90400000000000003</v>
      </c>
      <c r="AF69" s="10">
        <v>-0.504</v>
      </c>
      <c r="AG69" s="19" t="e">
        <v>#N/A</v>
      </c>
      <c r="AH69" s="10">
        <v>0.91600000000000004</v>
      </c>
      <c r="AI69" s="10">
        <v>1.1160000000000001</v>
      </c>
      <c r="AJ69" s="10">
        <v>0.17599999999999999</v>
      </c>
      <c r="AK69" s="19" t="e">
        <v>#N/A</v>
      </c>
      <c r="AL69" s="10">
        <v>-0.98399999999999999</v>
      </c>
      <c r="AM69" s="19" t="e">
        <v>#N/A</v>
      </c>
      <c r="AN69" s="10">
        <v>-1.8140000000000001</v>
      </c>
      <c r="AO69" s="10">
        <v>1.736</v>
      </c>
      <c r="AP69" s="10">
        <v>-0.17399999999999999</v>
      </c>
      <c r="AQ69" s="10">
        <v>-0.99399999999999999</v>
      </c>
      <c r="AR69" s="19" t="e">
        <v>#N/A</v>
      </c>
      <c r="AS69" s="19" t="e">
        <v>#N/A</v>
      </c>
      <c r="AT69" s="19" t="e">
        <v>#N/A</v>
      </c>
      <c r="AU69" s="10">
        <v>3.1659999999999999</v>
      </c>
      <c r="AV69" s="19" t="e">
        <v>#N/A</v>
      </c>
      <c r="AW69" s="20" t="e">
        <v>#N/A</v>
      </c>
      <c r="AX69" s="21" t="e">
        <v>#N/A</v>
      </c>
      <c r="AY69" s="21" t="e">
        <v>#N/A</v>
      </c>
      <c r="AZ69" s="21" t="e">
        <v>#N/A</v>
      </c>
      <c r="BA69" s="21" t="e">
        <v>#N/A</v>
      </c>
      <c r="BB69" s="21" t="e">
        <v>#N/A</v>
      </c>
      <c r="BC69" s="21" t="e">
        <v>#N/A</v>
      </c>
      <c r="BD69" s="21" t="e">
        <v>#N/A</v>
      </c>
      <c r="BE69" s="22"/>
      <c r="BF69" s="19" t="e">
        <v>#N/A</v>
      </c>
      <c r="BG69" s="19" t="e">
        <v>#N/A</v>
      </c>
      <c r="BH69" s="10">
        <v>-1.21</v>
      </c>
      <c r="BI69" s="10">
        <v>-0.04</v>
      </c>
      <c r="BJ69" s="19" t="e">
        <v>#N/A</v>
      </c>
      <c r="BK69" s="10">
        <v>-2.42</v>
      </c>
      <c r="BL69" s="19" t="e">
        <v>#N/A</v>
      </c>
      <c r="BM69" s="10">
        <v>-6.43</v>
      </c>
      <c r="BN69" s="19" t="e">
        <v>#N/A</v>
      </c>
      <c r="BO69" s="19" t="e">
        <v>#N/A</v>
      </c>
      <c r="BP69" s="19" t="e">
        <v>#N/A</v>
      </c>
      <c r="BQ69" s="10">
        <v>-0.62</v>
      </c>
      <c r="BR69" s="10">
        <v>0.71</v>
      </c>
      <c r="BS69" s="10">
        <v>0.31</v>
      </c>
      <c r="BT69" s="10">
        <v>-0.9</v>
      </c>
      <c r="BU69" s="10">
        <v>-0.5</v>
      </c>
      <c r="BV69" s="19" t="e">
        <v>#N/A</v>
      </c>
      <c r="BW69" s="10">
        <v>0.92</v>
      </c>
      <c r="BX69" s="10">
        <v>1.1200000000000001</v>
      </c>
      <c r="BY69" s="10">
        <v>0.18</v>
      </c>
      <c r="BZ69" s="19" t="e">
        <v>#N/A</v>
      </c>
      <c r="CA69" s="10">
        <v>-0.98</v>
      </c>
      <c r="CB69" s="19" t="e">
        <v>#N/A</v>
      </c>
      <c r="CC69" s="10">
        <v>-1.81</v>
      </c>
      <c r="CD69" s="10">
        <v>1.74</v>
      </c>
      <c r="CE69" s="19" t="e">
        <v>#N/A</v>
      </c>
      <c r="CF69" s="10">
        <v>-0.17</v>
      </c>
      <c r="CG69" s="10">
        <v>-0.99</v>
      </c>
      <c r="CH69" s="19" t="e">
        <v>#N/A</v>
      </c>
      <c r="CI69" s="19" t="e">
        <v>#N/A</v>
      </c>
      <c r="CJ69" s="19" t="e">
        <v>#N/A</v>
      </c>
      <c r="CK69" s="10">
        <v>3.17</v>
      </c>
      <c r="CL69" s="19" t="e">
        <v>#N/A</v>
      </c>
      <c r="CM69" s="19" t="e">
        <v>#N/A</v>
      </c>
      <c r="CN69" s="19" t="e">
        <v>#N/A</v>
      </c>
      <c r="CO69" s="19" t="e">
        <v>#N/A</v>
      </c>
      <c r="CP69" s="19" t="e">
        <v>#N/A</v>
      </c>
      <c r="CQ69" s="19" t="e">
        <v>#N/A</v>
      </c>
      <c r="CR69" s="19" t="e">
        <v>#N/A</v>
      </c>
      <c r="CS69" s="19" t="e">
        <v>#N/A</v>
      </c>
    </row>
    <row r="70" spans="1:97" ht="15" thickBot="1">
      <c r="A70" s="17">
        <v>36434</v>
      </c>
      <c r="B70" s="10">
        <v>1999</v>
      </c>
      <c r="C70" s="10">
        <v>10</v>
      </c>
      <c r="D70" s="10">
        <v>4.2000000000000003E-2</v>
      </c>
      <c r="E70" s="10">
        <v>5.0999999999999997E-2</v>
      </c>
      <c r="F70" s="10">
        <v>3.5999999999999997E-2</v>
      </c>
      <c r="G70" s="10">
        <v>6.5000000000000002E-2</v>
      </c>
      <c r="H70" s="10">
        <v>6.3E-2</v>
      </c>
      <c r="I70" s="10">
        <v>4.0000000000000001E-3</v>
      </c>
      <c r="J70" s="10">
        <v>4.0000000000000001E-3</v>
      </c>
      <c r="K70" s="10">
        <v>6.0999999999999999E-2</v>
      </c>
      <c r="L70" s="10">
        <v>-6.8000000000000005E-2</v>
      </c>
      <c r="M70" s="10">
        <v>-3.2000000000000001E-2</v>
      </c>
      <c r="N70" s="10">
        <v>6.9200000000000002E-4</v>
      </c>
      <c r="O70" s="10">
        <v>1.5E-3</v>
      </c>
      <c r="P70" s="18"/>
      <c r="Q70" s="19" t="e">
        <v>#N/A</v>
      </c>
      <c r="R70" s="19" t="e">
        <v>#N/A</v>
      </c>
      <c r="S70" s="10">
        <v>0.156</v>
      </c>
      <c r="T70" s="10">
        <v>1.1859999999999999</v>
      </c>
      <c r="U70" s="19" t="e">
        <v>#N/A</v>
      </c>
      <c r="V70" s="10">
        <v>-1.9039999999999999</v>
      </c>
      <c r="W70" s="19" t="e">
        <v>#N/A</v>
      </c>
      <c r="X70" s="10">
        <v>-5.3940000000000001</v>
      </c>
      <c r="Y70" s="10">
        <v>0.69599999999999995</v>
      </c>
      <c r="Z70" s="19" t="e">
        <v>#N/A</v>
      </c>
      <c r="AA70" s="19" t="e">
        <v>#N/A</v>
      </c>
      <c r="AB70" s="10">
        <v>1.536</v>
      </c>
      <c r="AC70" s="10">
        <v>0.746</v>
      </c>
      <c r="AD70" s="10">
        <v>-5.3999999999999999E-2</v>
      </c>
      <c r="AE70" s="10">
        <v>0.19600000000000001</v>
      </c>
      <c r="AF70" s="10">
        <v>0.29599999999999999</v>
      </c>
      <c r="AG70" s="19" t="e">
        <v>#N/A</v>
      </c>
      <c r="AH70" s="10">
        <v>1.216</v>
      </c>
      <c r="AI70" s="10">
        <v>-1.544</v>
      </c>
      <c r="AJ70" s="10">
        <v>-0.89400000000000002</v>
      </c>
      <c r="AK70" s="19" t="e">
        <v>#N/A</v>
      </c>
      <c r="AL70" s="10">
        <v>3.5659999999999998</v>
      </c>
      <c r="AM70" s="19" t="e">
        <v>#N/A</v>
      </c>
      <c r="AN70" s="10">
        <v>-0.15</v>
      </c>
      <c r="AO70" s="10">
        <v>0.626</v>
      </c>
      <c r="AP70" s="10">
        <v>0.66600000000000004</v>
      </c>
      <c r="AQ70" s="10">
        <v>-0.69399999999999995</v>
      </c>
      <c r="AR70" s="19" t="e">
        <v>#N/A</v>
      </c>
      <c r="AS70" s="19" t="e">
        <v>#N/A</v>
      </c>
      <c r="AT70" s="19" t="e">
        <v>#N/A</v>
      </c>
      <c r="AU70" s="10">
        <v>2.246</v>
      </c>
      <c r="AV70" s="19" t="e">
        <v>#N/A</v>
      </c>
      <c r="AW70" s="23">
        <v>0.72599999999999998</v>
      </c>
      <c r="AX70" s="21" t="e">
        <v>#N/A</v>
      </c>
      <c r="AY70" s="21" t="e">
        <v>#N/A</v>
      </c>
      <c r="AZ70" s="21" t="e">
        <v>#N/A</v>
      </c>
      <c r="BA70" s="21" t="e">
        <v>#N/A</v>
      </c>
      <c r="BB70" s="21" t="e">
        <v>#N/A</v>
      </c>
      <c r="BC70" s="21" t="e">
        <v>#N/A</v>
      </c>
      <c r="BD70" s="21" t="e">
        <v>#N/A</v>
      </c>
      <c r="BE70" s="22"/>
      <c r="BF70" s="19" t="e">
        <v>#N/A</v>
      </c>
      <c r="BG70" s="19" t="e">
        <v>#N/A</v>
      </c>
      <c r="BH70" s="10">
        <v>0.16</v>
      </c>
      <c r="BI70" s="10">
        <v>1.19</v>
      </c>
      <c r="BJ70" s="19" t="e">
        <v>#N/A</v>
      </c>
      <c r="BK70" s="10">
        <v>-1.9</v>
      </c>
      <c r="BL70" s="19" t="e">
        <v>#N/A</v>
      </c>
      <c r="BM70" s="10">
        <v>-5.39</v>
      </c>
      <c r="BN70" s="10">
        <v>0.7</v>
      </c>
      <c r="BO70" s="19" t="e">
        <v>#N/A</v>
      </c>
      <c r="BP70" s="19" t="e">
        <v>#N/A</v>
      </c>
      <c r="BQ70" s="10">
        <v>1.54</v>
      </c>
      <c r="BR70" s="10">
        <v>0.75</v>
      </c>
      <c r="BS70" s="10">
        <v>-0.05</v>
      </c>
      <c r="BT70" s="10">
        <v>0.2</v>
      </c>
      <c r="BU70" s="10">
        <v>0.3</v>
      </c>
      <c r="BV70" s="19" t="e">
        <v>#N/A</v>
      </c>
      <c r="BW70" s="10">
        <v>1.22</v>
      </c>
      <c r="BX70" s="10">
        <v>-1.54</v>
      </c>
      <c r="BY70" s="10">
        <v>-0.89</v>
      </c>
      <c r="BZ70" s="19" t="e">
        <v>#N/A</v>
      </c>
      <c r="CA70" s="10">
        <v>3.57</v>
      </c>
      <c r="CB70" s="19" t="e">
        <v>#N/A</v>
      </c>
      <c r="CC70" s="10">
        <v>-0.14599999999999999</v>
      </c>
      <c r="CD70" s="10">
        <v>0.63</v>
      </c>
      <c r="CE70" s="10">
        <v>0.73</v>
      </c>
      <c r="CF70" s="10">
        <v>0.67</v>
      </c>
      <c r="CG70" s="10">
        <v>-0.69</v>
      </c>
      <c r="CH70" s="19" t="e">
        <v>#N/A</v>
      </c>
      <c r="CI70" s="19" t="e">
        <v>#N/A</v>
      </c>
      <c r="CJ70" s="19" t="e">
        <v>#N/A</v>
      </c>
      <c r="CK70" s="10">
        <v>2.25</v>
      </c>
      <c r="CL70" s="19" t="e">
        <v>#N/A</v>
      </c>
      <c r="CM70" s="19" t="e">
        <v>#N/A</v>
      </c>
      <c r="CN70" s="19" t="e">
        <v>#N/A</v>
      </c>
      <c r="CO70" s="19" t="e">
        <v>#N/A</v>
      </c>
      <c r="CP70" s="19" t="e">
        <v>#N/A</v>
      </c>
      <c r="CQ70" s="19" t="e">
        <v>#N/A</v>
      </c>
      <c r="CR70" s="19" t="e">
        <v>#N/A</v>
      </c>
      <c r="CS70" s="19" t="e">
        <v>#N/A</v>
      </c>
    </row>
    <row r="71" spans="1:97" ht="15" thickBot="1">
      <c r="A71" s="17">
        <v>36465</v>
      </c>
      <c r="B71" s="10">
        <v>1999</v>
      </c>
      <c r="C71" s="10">
        <v>11</v>
      </c>
      <c r="D71" s="10">
        <v>9.6000000000000002E-2</v>
      </c>
      <c r="E71" s="10">
        <v>2.7E-2</v>
      </c>
      <c r="F71" s="10">
        <v>3.4000000000000002E-2</v>
      </c>
      <c r="G71" s="10">
        <v>3.6999999999999998E-2</v>
      </c>
      <c r="H71" s="10">
        <v>1.9E-2</v>
      </c>
      <c r="I71" s="10">
        <v>4.0000000000000001E-3</v>
      </c>
      <c r="J71" s="10">
        <v>4.0000000000000001E-3</v>
      </c>
      <c r="K71" s="10">
        <v>3.4000000000000002E-2</v>
      </c>
      <c r="L71" s="10">
        <v>7.8E-2</v>
      </c>
      <c r="M71" s="10">
        <v>-0.08</v>
      </c>
      <c r="N71" s="10">
        <v>6.5799999999999995E-4</v>
      </c>
      <c r="O71" s="10">
        <v>1.175E-3</v>
      </c>
      <c r="P71" s="18"/>
      <c r="Q71" s="19" t="e">
        <v>#N/A</v>
      </c>
      <c r="R71" s="19" t="e">
        <v>#N/A</v>
      </c>
      <c r="S71" s="10">
        <v>0.126</v>
      </c>
      <c r="T71" s="10">
        <v>1.026</v>
      </c>
      <c r="U71" s="19" t="e">
        <v>#N/A</v>
      </c>
      <c r="V71" s="10">
        <v>-2.5840000000000001</v>
      </c>
      <c r="W71" s="19" t="e">
        <v>#N/A</v>
      </c>
      <c r="X71" s="10">
        <v>-10.754</v>
      </c>
      <c r="Y71" s="10">
        <v>3.1960000000000002</v>
      </c>
      <c r="Z71" s="19" t="e">
        <v>#N/A</v>
      </c>
      <c r="AA71" s="19" t="e">
        <v>#N/A</v>
      </c>
      <c r="AB71" s="10">
        <v>0.16600000000000001</v>
      </c>
      <c r="AC71" s="10">
        <v>-0.95399999999999996</v>
      </c>
      <c r="AD71" s="10">
        <v>0.85599999999999998</v>
      </c>
      <c r="AE71" s="10">
        <v>3.2959999999999998</v>
      </c>
      <c r="AF71" s="10">
        <v>3.2959999999999998</v>
      </c>
      <c r="AG71" s="19" t="e">
        <v>#N/A</v>
      </c>
      <c r="AH71" s="10">
        <v>-0.58399999999999996</v>
      </c>
      <c r="AI71" s="10">
        <v>0.51600000000000001</v>
      </c>
      <c r="AJ71" s="10">
        <v>2.5459999999999998</v>
      </c>
      <c r="AK71" s="19" t="e">
        <v>#N/A</v>
      </c>
      <c r="AL71" s="10">
        <v>0.33600000000000002</v>
      </c>
      <c r="AM71" s="19" t="e">
        <v>#N/A</v>
      </c>
      <c r="AN71" s="10">
        <v>0.29099999999999998</v>
      </c>
      <c r="AO71" s="10">
        <v>2.0059999999999998</v>
      </c>
      <c r="AP71" s="10">
        <v>-0.58399999999999996</v>
      </c>
      <c r="AQ71" s="10">
        <v>2.1859999999999999</v>
      </c>
      <c r="AR71" s="10">
        <v>0.996</v>
      </c>
      <c r="AS71" s="19" t="e">
        <v>#N/A</v>
      </c>
      <c r="AT71" s="19" t="e">
        <v>#N/A</v>
      </c>
      <c r="AU71" s="10">
        <v>3.5059999999999998</v>
      </c>
      <c r="AV71" s="19" t="e">
        <v>#N/A</v>
      </c>
      <c r="AW71" s="20" t="e">
        <v>#N/A</v>
      </c>
      <c r="AX71" s="21" t="e">
        <v>#N/A</v>
      </c>
      <c r="AY71" s="21" t="e">
        <v>#N/A</v>
      </c>
      <c r="AZ71" s="21" t="e">
        <v>#N/A</v>
      </c>
      <c r="BA71" s="21" t="e">
        <v>#N/A</v>
      </c>
      <c r="BB71" s="21" t="e">
        <v>#N/A</v>
      </c>
      <c r="BC71" s="21" t="e">
        <v>#N/A</v>
      </c>
      <c r="BD71" s="21" t="e">
        <v>#N/A</v>
      </c>
      <c r="BE71" s="22"/>
      <c r="BF71" s="19" t="e">
        <v>#N/A</v>
      </c>
      <c r="BG71" s="19" t="e">
        <v>#N/A</v>
      </c>
      <c r="BH71" s="10">
        <v>0.13</v>
      </c>
      <c r="BI71" s="10">
        <v>1.03</v>
      </c>
      <c r="BJ71" s="19" t="e">
        <v>#N/A</v>
      </c>
      <c r="BK71" s="10">
        <v>-2.58</v>
      </c>
      <c r="BL71" s="19" t="e">
        <v>#N/A</v>
      </c>
      <c r="BM71" s="10">
        <v>-10.75</v>
      </c>
      <c r="BN71" s="10">
        <v>3.2</v>
      </c>
      <c r="BO71" s="19" t="e">
        <v>#N/A</v>
      </c>
      <c r="BP71" s="19" t="e">
        <v>#N/A</v>
      </c>
      <c r="BQ71" s="10">
        <v>0.17</v>
      </c>
      <c r="BR71" s="10">
        <v>-0.95</v>
      </c>
      <c r="BS71" s="10">
        <v>0.86</v>
      </c>
      <c r="BT71" s="10">
        <v>3.3</v>
      </c>
      <c r="BU71" s="10">
        <v>3.3</v>
      </c>
      <c r="BV71" s="19" t="e">
        <v>#N/A</v>
      </c>
      <c r="BW71" s="10">
        <v>-0.57999999999999996</v>
      </c>
      <c r="BX71" s="10">
        <v>0.52</v>
      </c>
      <c r="BY71" s="10">
        <v>2.5499999999999998</v>
      </c>
      <c r="BZ71" s="19" t="e">
        <v>#N/A</v>
      </c>
      <c r="CA71" s="10">
        <v>0.34</v>
      </c>
      <c r="CB71" s="19" t="e">
        <v>#N/A</v>
      </c>
      <c r="CC71" s="10">
        <v>0.29499999999999998</v>
      </c>
      <c r="CD71" s="10">
        <v>2.0099999999999998</v>
      </c>
      <c r="CE71" s="19" t="e">
        <v>#N/A</v>
      </c>
      <c r="CF71" s="10">
        <v>-0.57999999999999996</v>
      </c>
      <c r="CG71" s="10">
        <v>2.19</v>
      </c>
      <c r="CH71" s="10">
        <v>1</v>
      </c>
      <c r="CI71" s="19" t="e">
        <v>#N/A</v>
      </c>
      <c r="CJ71" s="19" t="e">
        <v>#N/A</v>
      </c>
      <c r="CK71" s="10">
        <v>3.51</v>
      </c>
      <c r="CL71" s="19" t="e">
        <v>#N/A</v>
      </c>
      <c r="CM71" s="19" t="e">
        <v>#N/A</v>
      </c>
      <c r="CN71" s="19" t="e">
        <v>#N/A</v>
      </c>
      <c r="CO71" s="19" t="e">
        <v>#N/A</v>
      </c>
      <c r="CP71" s="19" t="e">
        <v>#N/A</v>
      </c>
      <c r="CQ71" s="19" t="e">
        <v>#N/A</v>
      </c>
      <c r="CR71" s="19" t="e">
        <v>#N/A</v>
      </c>
      <c r="CS71" s="19" t="e">
        <v>#N/A</v>
      </c>
    </row>
    <row r="72" spans="1:97" ht="15" thickBot="1">
      <c r="A72" s="17">
        <v>36495</v>
      </c>
      <c r="B72" s="10">
        <v>1999</v>
      </c>
      <c r="C72" s="10">
        <v>12</v>
      </c>
      <c r="D72" s="10">
        <v>0.14299999999999999</v>
      </c>
      <c r="E72" s="10">
        <v>0.08</v>
      </c>
      <c r="F72" s="10">
        <v>8.8999999999999996E-2</v>
      </c>
      <c r="G72" s="10">
        <v>8.2000000000000003E-2</v>
      </c>
      <c r="H72" s="10">
        <v>5.8000000000000003E-2</v>
      </c>
      <c r="I72" s="10">
        <v>4.0000000000000001E-3</v>
      </c>
      <c r="J72" s="10">
        <v>4.0000000000000001E-3</v>
      </c>
      <c r="K72" s="10">
        <v>7.6999999999999999E-2</v>
      </c>
      <c r="L72" s="10">
        <v>7.0000000000000007E-2</v>
      </c>
      <c r="M72" s="10">
        <v>-9.1999999999999998E-2</v>
      </c>
      <c r="N72" s="10">
        <v>5.3300000000000005E-4</v>
      </c>
      <c r="O72" s="10">
        <v>1.242E-3</v>
      </c>
      <c r="P72" s="18"/>
      <c r="Q72" s="19" t="e">
        <v>#N/A</v>
      </c>
      <c r="R72" s="19" t="e">
        <v>#N/A</v>
      </c>
      <c r="S72" s="10">
        <v>6.2060000000000004</v>
      </c>
      <c r="T72" s="10">
        <v>1.5960000000000001</v>
      </c>
      <c r="U72" s="19" t="e">
        <v>#N/A</v>
      </c>
      <c r="V72" s="10">
        <v>0.216</v>
      </c>
      <c r="W72" s="19" t="e">
        <v>#N/A</v>
      </c>
      <c r="X72" s="10">
        <v>-0.83399999999999996</v>
      </c>
      <c r="Y72" s="10">
        <v>2.2959999999999998</v>
      </c>
      <c r="Z72" s="19" t="e">
        <v>#N/A</v>
      </c>
      <c r="AA72" s="19" t="e">
        <v>#N/A</v>
      </c>
      <c r="AB72" s="10">
        <v>2.6160000000000001</v>
      </c>
      <c r="AC72" s="10">
        <v>1.296</v>
      </c>
      <c r="AD72" s="10">
        <v>2.1760000000000002</v>
      </c>
      <c r="AE72" s="10">
        <v>1.696</v>
      </c>
      <c r="AF72" s="10">
        <v>1.696</v>
      </c>
      <c r="AG72" s="19" t="e">
        <v>#N/A</v>
      </c>
      <c r="AH72" s="10">
        <v>2.1459999999999999</v>
      </c>
      <c r="AI72" s="10">
        <v>3.6760000000000002</v>
      </c>
      <c r="AJ72" s="10">
        <v>2.536</v>
      </c>
      <c r="AK72" s="19" t="e">
        <v>#N/A</v>
      </c>
      <c r="AL72" s="10">
        <v>6.2460000000000004</v>
      </c>
      <c r="AM72" s="19" t="e">
        <v>#N/A</v>
      </c>
      <c r="AN72" s="10">
        <v>0.77600000000000002</v>
      </c>
      <c r="AO72" s="10">
        <v>1.3959999999999999</v>
      </c>
      <c r="AP72" s="10">
        <v>1.1759999999999999</v>
      </c>
      <c r="AQ72" s="10">
        <v>11.276</v>
      </c>
      <c r="AR72" s="10">
        <v>1.3260000000000001</v>
      </c>
      <c r="AS72" s="19" t="e">
        <v>#N/A</v>
      </c>
      <c r="AT72" s="19" t="e">
        <v>#N/A</v>
      </c>
      <c r="AU72" s="10">
        <v>4.2759999999999998</v>
      </c>
      <c r="AV72" s="19" t="e">
        <v>#N/A</v>
      </c>
      <c r="AW72" s="20" t="e">
        <v>#N/A</v>
      </c>
      <c r="AX72" s="21" t="e">
        <v>#N/A</v>
      </c>
      <c r="AY72" s="21" t="e">
        <v>#N/A</v>
      </c>
      <c r="AZ72" s="21" t="e">
        <v>#N/A</v>
      </c>
      <c r="BA72" s="21" t="e">
        <v>#N/A</v>
      </c>
      <c r="BB72" s="21" t="e">
        <v>#N/A</v>
      </c>
      <c r="BC72" s="21" t="e">
        <v>#N/A</v>
      </c>
      <c r="BD72" s="21" t="e">
        <v>#N/A</v>
      </c>
      <c r="BE72" s="22"/>
      <c r="BF72" s="19" t="e">
        <v>#N/A</v>
      </c>
      <c r="BG72" s="19" t="e">
        <v>#N/A</v>
      </c>
      <c r="BH72" s="10">
        <v>6.21</v>
      </c>
      <c r="BI72" s="10">
        <v>1.6</v>
      </c>
      <c r="BJ72" s="19" t="e">
        <v>#N/A</v>
      </c>
      <c r="BK72" s="10">
        <v>0.22</v>
      </c>
      <c r="BL72" s="19" t="e">
        <v>#N/A</v>
      </c>
      <c r="BM72" s="10">
        <v>-0.83</v>
      </c>
      <c r="BN72" s="10">
        <v>2.2999999999999998</v>
      </c>
      <c r="BO72" s="19" t="e">
        <v>#N/A</v>
      </c>
      <c r="BP72" s="19" t="e">
        <v>#N/A</v>
      </c>
      <c r="BQ72" s="10">
        <v>2.62</v>
      </c>
      <c r="BR72" s="10">
        <v>1.3</v>
      </c>
      <c r="BS72" s="10">
        <v>2.1800000000000002</v>
      </c>
      <c r="BT72" s="10">
        <v>1.7</v>
      </c>
      <c r="BU72" s="10">
        <v>1.7</v>
      </c>
      <c r="BV72" s="19" t="e">
        <v>#N/A</v>
      </c>
      <c r="BW72" s="10">
        <v>2.15</v>
      </c>
      <c r="BX72" s="10">
        <v>3.68</v>
      </c>
      <c r="BY72" s="10">
        <v>2.54</v>
      </c>
      <c r="BZ72" s="19" t="e">
        <v>#N/A</v>
      </c>
      <c r="CA72" s="10">
        <v>6.25</v>
      </c>
      <c r="CB72" s="19" t="e">
        <v>#N/A</v>
      </c>
      <c r="CC72" s="10">
        <v>0.78</v>
      </c>
      <c r="CD72" s="10">
        <v>1.4</v>
      </c>
      <c r="CE72" s="19" t="e">
        <v>#N/A</v>
      </c>
      <c r="CF72" s="10">
        <v>1.18</v>
      </c>
      <c r="CG72" s="10">
        <v>11.28</v>
      </c>
      <c r="CH72" s="10">
        <v>1.33</v>
      </c>
      <c r="CI72" s="19" t="e">
        <v>#N/A</v>
      </c>
      <c r="CJ72" s="19" t="e">
        <v>#N/A</v>
      </c>
      <c r="CK72" s="10">
        <v>4.28</v>
      </c>
      <c r="CL72" s="19" t="e">
        <v>#N/A</v>
      </c>
      <c r="CM72" s="19" t="e">
        <v>#N/A</v>
      </c>
      <c r="CN72" s="19" t="e">
        <v>#N/A</v>
      </c>
      <c r="CO72" s="19" t="e">
        <v>#N/A</v>
      </c>
      <c r="CP72" s="19" t="e">
        <v>#N/A</v>
      </c>
      <c r="CQ72" s="19" t="e">
        <v>#N/A</v>
      </c>
      <c r="CR72" s="19" t="e">
        <v>#N/A</v>
      </c>
      <c r="CS72" s="19" t="e">
        <v>#N/A</v>
      </c>
    </row>
    <row r="73" spans="1:97" ht="15" thickBot="1">
      <c r="A73" s="17">
        <v>36526</v>
      </c>
      <c r="B73" s="10">
        <v>2000</v>
      </c>
      <c r="C73" s="10">
        <v>1</v>
      </c>
      <c r="D73" s="10">
        <v>-6.7000000000000004E-2</v>
      </c>
      <c r="E73" s="10">
        <v>-5.8000000000000003E-2</v>
      </c>
      <c r="F73" s="10">
        <v>-6.4000000000000001E-2</v>
      </c>
      <c r="G73" s="10">
        <v>-4.2999999999999997E-2</v>
      </c>
      <c r="H73" s="10">
        <v>-5.0999999999999997E-2</v>
      </c>
      <c r="I73" s="10">
        <v>4.0000000000000001E-3</v>
      </c>
      <c r="J73" s="10">
        <v>4.0000000000000001E-3</v>
      </c>
      <c r="K73" s="10">
        <v>-4.7E-2</v>
      </c>
      <c r="L73" s="10">
        <v>4.3999999999999997E-2</v>
      </c>
      <c r="M73" s="10">
        <v>2E-3</v>
      </c>
      <c r="N73" s="10">
        <v>4.5800000000000002E-4</v>
      </c>
      <c r="O73" s="10">
        <v>1.2830000000000001E-3</v>
      </c>
      <c r="P73" s="18"/>
      <c r="Q73" s="19" t="e">
        <v>#N/A</v>
      </c>
      <c r="R73" s="19" t="e">
        <v>#N/A</v>
      </c>
      <c r="S73" s="10">
        <v>5.3259999999999996</v>
      </c>
      <c r="T73" s="10">
        <v>0.45600000000000002</v>
      </c>
      <c r="U73" s="19" t="e">
        <v>#N/A</v>
      </c>
      <c r="V73" s="10">
        <v>10.215999999999999</v>
      </c>
      <c r="W73" s="19" t="e">
        <v>#N/A</v>
      </c>
      <c r="X73" s="10">
        <v>-0.88400000000000001</v>
      </c>
      <c r="Y73" s="10">
        <v>4.5960000000000001</v>
      </c>
      <c r="Z73" s="19" t="e">
        <v>#N/A</v>
      </c>
      <c r="AA73" s="19" t="e">
        <v>#N/A</v>
      </c>
      <c r="AB73" s="10">
        <v>0.316</v>
      </c>
      <c r="AC73" s="10">
        <v>-1.1639999999999999</v>
      </c>
      <c r="AD73" s="10">
        <v>-1.274</v>
      </c>
      <c r="AE73" s="10">
        <v>0.69599999999999995</v>
      </c>
      <c r="AF73" s="10">
        <v>0.496</v>
      </c>
      <c r="AG73" s="19" t="e">
        <v>#N/A</v>
      </c>
      <c r="AH73" s="10">
        <v>-0.99399999999999999</v>
      </c>
      <c r="AI73" s="10">
        <v>0.51600000000000001</v>
      </c>
      <c r="AJ73" s="10">
        <v>-0.97399999999999998</v>
      </c>
      <c r="AK73" s="19" t="e">
        <v>#N/A</v>
      </c>
      <c r="AL73" s="10">
        <v>4.6459999999999999</v>
      </c>
      <c r="AM73" s="19" t="e">
        <v>#N/A</v>
      </c>
      <c r="AN73" s="10">
        <v>3.7160000000000002</v>
      </c>
      <c r="AO73" s="10">
        <v>0.216</v>
      </c>
      <c r="AP73" s="10">
        <v>-0.78400000000000003</v>
      </c>
      <c r="AQ73" s="10">
        <v>6.4960000000000004</v>
      </c>
      <c r="AR73" s="10">
        <v>0.95599999999999996</v>
      </c>
      <c r="AS73" s="19" t="e">
        <v>#N/A</v>
      </c>
      <c r="AT73" s="19" t="e">
        <v>#N/A</v>
      </c>
      <c r="AU73" s="10">
        <v>3.2759999999999998</v>
      </c>
      <c r="AV73" s="19" t="e">
        <v>#N/A</v>
      </c>
      <c r="AW73" s="23">
        <v>4.9059999999999997</v>
      </c>
      <c r="AX73" s="21" t="e">
        <v>#N/A</v>
      </c>
      <c r="AY73" s="21" t="e">
        <v>#N/A</v>
      </c>
      <c r="AZ73" s="21" t="e">
        <v>#N/A</v>
      </c>
      <c r="BA73" s="21" t="e">
        <v>#N/A</v>
      </c>
      <c r="BB73" s="21" t="e">
        <v>#N/A</v>
      </c>
      <c r="BC73" s="21" t="e">
        <v>#N/A</v>
      </c>
      <c r="BD73" s="21" t="e">
        <v>#N/A</v>
      </c>
      <c r="BE73" s="22"/>
      <c r="BF73" s="19" t="e">
        <v>#N/A</v>
      </c>
      <c r="BG73" s="19" t="e">
        <v>#N/A</v>
      </c>
      <c r="BH73" s="10">
        <v>5.33</v>
      </c>
      <c r="BI73" s="10">
        <v>0.46</v>
      </c>
      <c r="BJ73" s="19" t="e">
        <v>#N/A</v>
      </c>
      <c r="BK73" s="10">
        <v>10.220000000000001</v>
      </c>
      <c r="BL73" s="19" t="e">
        <v>#N/A</v>
      </c>
      <c r="BM73" s="10">
        <v>-0.88</v>
      </c>
      <c r="BN73" s="10">
        <v>4.5999999999999996</v>
      </c>
      <c r="BO73" s="19" t="e">
        <v>#N/A</v>
      </c>
      <c r="BP73" s="19" t="e">
        <v>#N/A</v>
      </c>
      <c r="BQ73" s="10">
        <v>0.32</v>
      </c>
      <c r="BR73" s="10">
        <v>-1.1599999999999999</v>
      </c>
      <c r="BS73" s="10">
        <v>-1.27</v>
      </c>
      <c r="BT73" s="10">
        <v>0.7</v>
      </c>
      <c r="BU73" s="10">
        <v>0.5</v>
      </c>
      <c r="BV73" s="19" t="e">
        <v>#N/A</v>
      </c>
      <c r="BW73" s="10">
        <v>-0.99</v>
      </c>
      <c r="BX73" s="10">
        <v>0.52</v>
      </c>
      <c r="BY73" s="10">
        <v>-0.97</v>
      </c>
      <c r="BZ73" s="19" t="e">
        <v>#N/A</v>
      </c>
      <c r="CA73" s="10">
        <v>4.6500000000000004</v>
      </c>
      <c r="CB73" s="19" t="e">
        <v>#N/A</v>
      </c>
      <c r="CC73" s="10">
        <v>3.72</v>
      </c>
      <c r="CD73" s="10">
        <v>0.22</v>
      </c>
      <c r="CE73" s="10">
        <v>4.91</v>
      </c>
      <c r="CF73" s="10">
        <v>-0.78</v>
      </c>
      <c r="CG73" s="10">
        <v>6.5</v>
      </c>
      <c r="CH73" s="10">
        <v>0.96</v>
      </c>
      <c r="CI73" s="19" t="e">
        <v>#N/A</v>
      </c>
      <c r="CJ73" s="19" t="e">
        <v>#N/A</v>
      </c>
      <c r="CK73" s="10">
        <v>3.28</v>
      </c>
      <c r="CL73" s="19" t="e">
        <v>#N/A</v>
      </c>
      <c r="CM73" s="19" t="e">
        <v>#N/A</v>
      </c>
      <c r="CN73" s="19" t="e">
        <v>#N/A</v>
      </c>
      <c r="CO73" s="19" t="e">
        <v>#N/A</v>
      </c>
      <c r="CP73" s="19" t="e">
        <v>#N/A</v>
      </c>
      <c r="CQ73" s="19" t="e">
        <v>#N/A</v>
      </c>
      <c r="CR73" s="19" t="e">
        <v>#N/A</v>
      </c>
      <c r="CS73" s="19" t="e">
        <v>#N/A</v>
      </c>
    </row>
    <row r="74" spans="1:97" ht="15" thickBot="1">
      <c r="A74" s="17">
        <v>36557</v>
      </c>
      <c r="B74" s="10">
        <v>2000</v>
      </c>
      <c r="C74" s="10">
        <v>2</v>
      </c>
      <c r="D74" s="10">
        <v>7.5999999999999998E-2</v>
      </c>
      <c r="E74" s="10">
        <v>2E-3</v>
      </c>
      <c r="F74" s="10">
        <v>2.5999999999999999E-2</v>
      </c>
      <c r="G74" s="10">
        <v>2.9000000000000001E-2</v>
      </c>
      <c r="H74" s="10">
        <v>-0.02</v>
      </c>
      <c r="I74" s="10">
        <v>4.0000000000000001E-3</v>
      </c>
      <c r="J74" s="10">
        <v>5.0000000000000001E-3</v>
      </c>
      <c r="K74" s="10">
        <v>2.5000000000000001E-2</v>
      </c>
      <c r="L74" s="10">
        <v>0.22</v>
      </c>
      <c r="M74" s="10">
        <v>-0.127</v>
      </c>
      <c r="N74" s="10">
        <v>5.0799999999999999E-4</v>
      </c>
      <c r="O74" s="10">
        <v>8.25E-4</v>
      </c>
      <c r="P74" s="18"/>
      <c r="Q74" s="10">
        <v>0.32600000000000001</v>
      </c>
      <c r="R74" s="19" t="e">
        <v>#N/A</v>
      </c>
      <c r="S74" s="10">
        <v>1.8859999999999999</v>
      </c>
      <c r="T74" s="10">
        <v>1.0660000000000001</v>
      </c>
      <c r="U74" s="19" t="e">
        <v>#N/A</v>
      </c>
      <c r="V74" s="10">
        <v>-3.4039999999999999</v>
      </c>
      <c r="W74" s="19" t="e">
        <v>#N/A</v>
      </c>
      <c r="X74" s="10">
        <v>-5.5439999999999996</v>
      </c>
      <c r="Y74" s="10">
        <v>2.0960000000000001</v>
      </c>
      <c r="Z74" s="19" t="e">
        <v>#N/A</v>
      </c>
      <c r="AA74" s="19" t="e">
        <v>#N/A</v>
      </c>
      <c r="AB74" s="10">
        <v>2.9159999999999999</v>
      </c>
      <c r="AC74" s="10">
        <v>3.786</v>
      </c>
      <c r="AD74" s="10">
        <v>2.1960000000000002</v>
      </c>
      <c r="AE74" s="10">
        <v>0.19600000000000001</v>
      </c>
      <c r="AF74" s="10">
        <v>0.19600000000000001</v>
      </c>
      <c r="AG74" s="19" t="e">
        <v>#N/A</v>
      </c>
      <c r="AH74" s="10">
        <v>2.3660000000000001</v>
      </c>
      <c r="AI74" s="10">
        <v>0.48599999999999999</v>
      </c>
      <c r="AJ74" s="10">
        <v>2.3959999999999999</v>
      </c>
      <c r="AK74" s="19" t="e">
        <v>#N/A</v>
      </c>
      <c r="AL74" s="10">
        <v>3.016</v>
      </c>
      <c r="AM74" s="19" t="e">
        <v>#N/A</v>
      </c>
      <c r="AN74" s="10">
        <v>1.39</v>
      </c>
      <c r="AO74" s="10">
        <v>1.8959999999999999</v>
      </c>
      <c r="AP74" s="10">
        <v>1.466</v>
      </c>
      <c r="AQ74" s="10">
        <v>-8.1839999999999993</v>
      </c>
      <c r="AR74" s="10">
        <v>0.316</v>
      </c>
      <c r="AS74" s="19" t="e">
        <v>#N/A</v>
      </c>
      <c r="AT74" s="19" t="e">
        <v>#N/A</v>
      </c>
      <c r="AU74" s="10">
        <v>2.6160000000000001</v>
      </c>
      <c r="AV74" s="10">
        <v>1.3360000000000001</v>
      </c>
      <c r="AW74" s="23">
        <v>0.626</v>
      </c>
      <c r="AX74" s="21" t="e">
        <v>#N/A</v>
      </c>
      <c r="AY74" s="21" t="e">
        <v>#N/A</v>
      </c>
      <c r="AZ74" s="21" t="e">
        <v>#N/A</v>
      </c>
      <c r="BA74" s="21" t="e">
        <v>#N/A</v>
      </c>
      <c r="BB74" s="21" t="e">
        <v>#N/A</v>
      </c>
      <c r="BC74" s="21" t="e">
        <v>#N/A</v>
      </c>
      <c r="BD74" s="21" t="e">
        <v>#N/A</v>
      </c>
      <c r="BE74" s="22"/>
      <c r="BF74" s="10">
        <v>0.33</v>
      </c>
      <c r="BG74" s="19" t="e">
        <v>#N/A</v>
      </c>
      <c r="BH74" s="10">
        <v>1.89</v>
      </c>
      <c r="BI74" s="10">
        <v>1.07</v>
      </c>
      <c r="BJ74" s="19" t="e">
        <v>#N/A</v>
      </c>
      <c r="BK74" s="10">
        <v>-3.4</v>
      </c>
      <c r="BL74" s="19" t="e">
        <v>#N/A</v>
      </c>
      <c r="BM74" s="10">
        <v>-5.54</v>
      </c>
      <c r="BN74" s="10">
        <v>2.1</v>
      </c>
      <c r="BO74" s="19" t="e">
        <v>#N/A</v>
      </c>
      <c r="BP74" s="19" t="e">
        <v>#N/A</v>
      </c>
      <c r="BQ74" s="10">
        <v>2.92</v>
      </c>
      <c r="BR74" s="10">
        <v>3.79</v>
      </c>
      <c r="BS74" s="10">
        <v>2.2000000000000002</v>
      </c>
      <c r="BT74" s="10">
        <v>0.2</v>
      </c>
      <c r="BU74" s="10">
        <v>0.2</v>
      </c>
      <c r="BV74" s="19" t="e">
        <v>#N/A</v>
      </c>
      <c r="BW74" s="10">
        <v>2.37</v>
      </c>
      <c r="BX74" s="10">
        <v>0.49</v>
      </c>
      <c r="BY74" s="10">
        <v>2.4</v>
      </c>
      <c r="BZ74" s="19" t="e">
        <v>#N/A</v>
      </c>
      <c r="CA74" s="10">
        <v>3.02</v>
      </c>
      <c r="CB74" s="19" t="e">
        <v>#N/A</v>
      </c>
      <c r="CC74" s="10">
        <v>1.3939999999999999</v>
      </c>
      <c r="CD74" s="10">
        <v>1.9</v>
      </c>
      <c r="CE74" s="10">
        <v>0.63</v>
      </c>
      <c r="CF74" s="10">
        <v>1.47</v>
      </c>
      <c r="CG74" s="10">
        <v>-8.18</v>
      </c>
      <c r="CH74" s="10">
        <v>0.32</v>
      </c>
      <c r="CI74" s="19" t="e">
        <v>#N/A</v>
      </c>
      <c r="CJ74" s="19" t="e">
        <v>#N/A</v>
      </c>
      <c r="CK74" s="10">
        <v>2.62</v>
      </c>
      <c r="CL74" s="10">
        <v>1.34</v>
      </c>
      <c r="CM74" s="19" t="e">
        <v>#N/A</v>
      </c>
      <c r="CN74" s="19" t="e">
        <v>#N/A</v>
      </c>
      <c r="CO74" s="19" t="e">
        <v>#N/A</v>
      </c>
      <c r="CP74" s="19" t="e">
        <v>#N/A</v>
      </c>
      <c r="CQ74" s="19" t="e">
        <v>#N/A</v>
      </c>
      <c r="CR74" s="19" t="e">
        <v>#N/A</v>
      </c>
      <c r="CS74" s="19" t="e">
        <v>#N/A</v>
      </c>
    </row>
    <row r="75" spans="1:97" ht="15" thickBot="1">
      <c r="A75" s="17">
        <v>36586</v>
      </c>
      <c r="B75" s="10">
        <v>2000</v>
      </c>
      <c r="C75" s="10">
        <v>3</v>
      </c>
      <c r="D75" s="10">
        <v>-2E-3</v>
      </c>
      <c r="E75" s="10">
        <v>6.8000000000000005E-2</v>
      </c>
      <c r="F75" s="10">
        <v>3.7999999999999999E-2</v>
      </c>
      <c r="G75" s="10">
        <v>5.7000000000000002E-2</v>
      </c>
      <c r="H75" s="10">
        <v>9.7000000000000003E-2</v>
      </c>
      <c r="I75" s="10">
        <v>5.0000000000000001E-3</v>
      </c>
      <c r="J75" s="10">
        <v>5.0000000000000001E-3</v>
      </c>
      <c r="K75" s="10">
        <v>5.1999999999999998E-2</v>
      </c>
      <c r="L75" s="10">
        <v>-0.16400000000000001</v>
      </c>
      <c r="M75" s="10">
        <v>7.6999999999999999E-2</v>
      </c>
      <c r="N75" s="10">
        <v>5.7499999999999999E-4</v>
      </c>
      <c r="O75" s="10">
        <v>5.7499999999999999E-4</v>
      </c>
      <c r="P75" s="18"/>
      <c r="Q75" s="10">
        <v>1.5049999999999999</v>
      </c>
      <c r="R75" s="19" t="e">
        <v>#N/A</v>
      </c>
      <c r="S75" s="10">
        <v>4.1150000000000002</v>
      </c>
      <c r="T75" s="10">
        <v>2.7349999999999999</v>
      </c>
      <c r="U75" s="19" t="e">
        <v>#N/A</v>
      </c>
      <c r="V75" s="10">
        <v>-0.80500000000000005</v>
      </c>
      <c r="W75" s="19" t="e">
        <v>#N/A</v>
      </c>
      <c r="X75" s="10">
        <v>0.45500000000000002</v>
      </c>
      <c r="Y75" s="10">
        <v>1.895</v>
      </c>
      <c r="Z75" s="19" t="e">
        <v>#N/A</v>
      </c>
      <c r="AA75" s="19" t="e">
        <v>#N/A</v>
      </c>
      <c r="AB75" s="10">
        <v>3.4350000000000001</v>
      </c>
      <c r="AC75" s="10">
        <v>4.8550000000000004</v>
      </c>
      <c r="AD75" s="10">
        <v>2.1549999999999998</v>
      </c>
      <c r="AE75" s="10">
        <v>0.29499999999999998</v>
      </c>
      <c r="AF75" s="10">
        <v>0.29499999999999998</v>
      </c>
      <c r="AG75" s="19" t="e">
        <v>#N/A</v>
      </c>
      <c r="AH75" s="10">
        <v>-0.61499999999999999</v>
      </c>
      <c r="AI75" s="10">
        <v>6.8150000000000004</v>
      </c>
      <c r="AJ75" s="10">
        <v>2.3650000000000002</v>
      </c>
      <c r="AK75" s="19" t="e">
        <v>#N/A</v>
      </c>
      <c r="AL75" s="10">
        <v>5.0149999999999997</v>
      </c>
      <c r="AM75" s="19" t="e">
        <v>#N/A</v>
      </c>
      <c r="AN75" s="10">
        <v>3.1389999999999998</v>
      </c>
      <c r="AO75" s="10">
        <v>3.645</v>
      </c>
      <c r="AP75" s="10">
        <v>2.7349999999999999</v>
      </c>
      <c r="AQ75" s="10">
        <v>-2.645</v>
      </c>
      <c r="AR75" s="10">
        <v>3.5750000000000002</v>
      </c>
      <c r="AS75" s="19" t="e">
        <v>#N/A</v>
      </c>
      <c r="AT75" s="19" t="e">
        <v>#N/A</v>
      </c>
      <c r="AU75" s="10">
        <v>5.4950000000000001</v>
      </c>
      <c r="AV75" s="10">
        <v>-4.835</v>
      </c>
      <c r="AW75" s="23">
        <v>2.1850000000000001</v>
      </c>
      <c r="AX75" s="21" t="e">
        <v>#N/A</v>
      </c>
      <c r="AY75" s="21" t="e">
        <v>#N/A</v>
      </c>
      <c r="AZ75" s="21" t="e">
        <v>#N/A</v>
      </c>
      <c r="BA75" s="21" t="e">
        <v>#N/A</v>
      </c>
      <c r="BB75" s="21" t="e">
        <v>#N/A</v>
      </c>
      <c r="BC75" s="21" t="e">
        <v>#N/A</v>
      </c>
      <c r="BD75" s="21" t="e">
        <v>#N/A</v>
      </c>
      <c r="BE75" s="22"/>
      <c r="BF75" s="10">
        <v>1.51</v>
      </c>
      <c r="BG75" s="19" t="e">
        <v>#N/A</v>
      </c>
      <c r="BH75" s="10">
        <v>4.12</v>
      </c>
      <c r="BI75" s="10">
        <v>2.74</v>
      </c>
      <c r="BJ75" s="19" t="e">
        <v>#N/A</v>
      </c>
      <c r="BK75" s="10">
        <v>-0.8</v>
      </c>
      <c r="BL75" s="19" t="e">
        <v>#N/A</v>
      </c>
      <c r="BM75" s="10">
        <v>0.46</v>
      </c>
      <c r="BN75" s="10">
        <v>1.9</v>
      </c>
      <c r="BO75" s="19" t="e">
        <v>#N/A</v>
      </c>
      <c r="BP75" s="19" t="e">
        <v>#N/A</v>
      </c>
      <c r="BQ75" s="10">
        <v>3.44</v>
      </c>
      <c r="BR75" s="10">
        <v>4.8600000000000003</v>
      </c>
      <c r="BS75" s="10">
        <v>2.16</v>
      </c>
      <c r="BT75" s="10">
        <v>0.3</v>
      </c>
      <c r="BU75" s="10">
        <v>0.3</v>
      </c>
      <c r="BV75" s="19" t="e">
        <v>#N/A</v>
      </c>
      <c r="BW75" s="10">
        <v>-0.61</v>
      </c>
      <c r="BX75" s="10">
        <v>6.82</v>
      </c>
      <c r="BY75" s="10">
        <v>2.37</v>
      </c>
      <c r="BZ75" s="19" t="e">
        <v>#N/A</v>
      </c>
      <c r="CA75" s="10">
        <v>5.0199999999999996</v>
      </c>
      <c r="CB75" s="19" t="e">
        <v>#N/A</v>
      </c>
      <c r="CC75" s="10">
        <v>3.1440000000000001</v>
      </c>
      <c r="CD75" s="10">
        <v>3.65</v>
      </c>
      <c r="CE75" s="10">
        <v>2.19</v>
      </c>
      <c r="CF75" s="10">
        <v>2.74</v>
      </c>
      <c r="CG75" s="10">
        <v>-2.64</v>
      </c>
      <c r="CH75" s="10">
        <v>3.58</v>
      </c>
      <c r="CI75" s="19" t="e">
        <v>#N/A</v>
      </c>
      <c r="CJ75" s="19" t="e">
        <v>#N/A</v>
      </c>
      <c r="CK75" s="10">
        <v>5.5</v>
      </c>
      <c r="CL75" s="10">
        <v>-4.83</v>
      </c>
      <c r="CM75" s="19" t="e">
        <v>#N/A</v>
      </c>
      <c r="CN75" s="19" t="e">
        <v>#N/A</v>
      </c>
      <c r="CO75" s="19" t="e">
        <v>#N/A</v>
      </c>
      <c r="CP75" s="19" t="e">
        <v>#N/A</v>
      </c>
      <c r="CQ75" s="19" t="e">
        <v>#N/A</v>
      </c>
      <c r="CR75" s="19" t="e">
        <v>#N/A</v>
      </c>
      <c r="CS75" s="19" t="e">
        <v>#N/A</v>
      </c>
    </row>
    <row r="76" spans="1:97" ht="15" thickBot="1">
      <c r="A76" s="17">
        <v>36617</v>
      </c>
      <c r="B76" s="10">
        <v>2000</v>
      </c>
      <c r="C76" s="10">
        <v>4</v>
      </c>
      <c r="D76" s="10">
        <v>-6.5000000000000002E-2</v>
      </c>
      <c r="E76" s="10">
        <v>-4.2999999999999997E-2</v>
      </c>
      <c r="F76" s="10">
        <v>-5.3999999999999999E-2</v>
      </c>
      <c r="G76" s="10">
        <v>-5.8999999999999997E-2</v>
      </c>
      <c r="H76" s="10">
        <v>-3.1E-2</v>
      </c>
      <c r="I76" s="10">
        <v>5.0000000000000001E-3</v>
      </c>
      <c r="J76" s="10">
        <v>5.0000000000000001E-3</v>
      </c>
      <c r="K76" s="10">
        <v>-6.4000000000000001E-2</v>
      </c>
      <c r="L76" s="10">
        <v>-7.6999999999999999E-2</v>
      </c>
      <c r="M76" s="10">
        <v>9.0999999999999998E-2</v>
      </c>
      <c r="N76" s="10">
        <v>6.3299999999999999E-4</v>
      </c>
      <c r="O76" s="10">
        <v>4.3300000000000001E-4</v>
      </c>
      <c r="P76" s="18"/>
      <c r="Q76" s="10">
        <v>0.71499999999999997</v>
      </c>
      <c r="R76" s="19" t="e">
        <v>#N/A</v>
      </c>
      <c r="S76" s="10">
        <v>2.8650000000000002</v>
      </c>
      <c r="T76" s="10">
        <v>0.65500000000000003</v>
      </c>
      <c r="U76" s="19" t="e">
        <v>#N/A</v>
      </c>
      <c r="V76" s="10">
        <v>6.1950000000000003</v>
      </c>
      <c r="W76" s="19" t="e">
        <v>#N/A</v>
      </c>
      <c r="X76" s="10">
        <v>1.4750000000000001</v>
      </c>
      <c r="Y76" s="10">
        <v>0.495</v>
      </c>
      <c r="Z76" s="19" t="e">
        <v>#N/A</v>
      </c>
      <c r="AA76" s="19" t="e">
        <v>#N/A</v>
      </c>
      <c r="AB76" s="10">
        <v>1.635</v>
      </c>
      <c r="AC76" s="10">
        <v>0.29499999999999998</v>
      </c>
      <c r="AD76" s="10">
        <v>2.0350000000000001</v>
      </c>
      <c r="AE76" s="10">
        <v>7.3949999999999996</v>
      </c>
      <c r="AF76" s="10">
        <v>7.3949999999999996</v>
      </c>
      <c r="AG76" s="19" t="e">
        <v>#N/A</v>
      </c>
      <c r="AH76" s="10">
        <v>0.94499999999999995</v>
      </c>
      <c r="AI76" s="10">
        <v>-3.875</v>
      </c>
      <c r="AJ76" s="10">
        <v>3.4750000000000001</v>
      </c>
      <c r="AK76" s="19" t="e">
        <v>#N/A</v>
      </c>
      <c r="AL76" s="10">
        <v>1.2849999999999999</v>
      </c>
      <c r="AM76" s="19" t="e">
        <v>#N/A</v>
      </c>
      <c r="AN76" s="10">
        <v>0.67700000000000005</v>
      </c>
      <c r="AO76" s="10">
        <v>2.0750000000000002</v>
      </c>
      <c r="AP76" s="10">
        <v>-2.5000000000000001E-2</v>
      </c>
      <c r="AQ76" s="10">
        <v>18.265000000000001</v>
      </c>
      <c r="AR76" s="10">
        <v>4.9950000000000001</v>
      </c>
      <c r="AS76" s="19" t="e">
        <v>#N/A</v>
      </c>
      <c r="AT76" s="19" t="e">
        <v>#N/A</v>
      </c>
      <c r="AU76" s="10">
        <v>2.0049999999999999</v>
      </c>
      <c r="AV76" s="10">
        <v>5.7549999999999999</v>
      </c>
      <c r="AW76" s="23">
        <v>-0.46500000000000002</v>
      </c>
      <c r="AX76" s="21" t="e">
        <v>#N/A</v>
      </c>
      <c r="AY76" s="21" t="e">
        <v>#N/A</v>
      </c>
      <c r="AZ76" s="21" t="e">
        <v>#N/A</v>
      </c>
      <c r="BA76" s="21" t="e">
        <v>#N/A</v>
      </c>
      <c r="BB76" s="21" t="e">
        <v>#N/A</v>
      </c>
      <c r="BC76" s="21" t="e">
        <v>#N/A</v>
      </c>
      <c r="BD76" s="21" t="e">
        <v>#N/A</v>
      </c>
      <c r="BE76" s="22"/>
      <c r="BF76" s="10">
        <v>0.72</v>
      </c>
      <c r="BG76" s="19" t="e">
        <v>#N/A</v>
      </c>
      <c r="BH76" s="10">
        <v>2.87</v>
      </c>
      <c r="BI76" s="10">
        <v>0.66</v>
      </c>
      <c r="BJ76" s="19" t="e">
        <v>#N/A</v>
      </c>
      <c r="BK76" s="10">
        <v>6.2</v>
      </c>
      <c r="BL76" s="19" t="e">
        <v>#N/A</v>
      </c>
      <c r="BM76" s="10">
        <v>1.48</v>
      </c>
      <c r="BN76" s="10">
        <v>0.5</v>
      </c>
      <c r="BO76" s="19" t="e">
        <v>#N/A</v>
      </c>
      <c r="BP76" s="19" t="e">
        <v>#N/A</v>
      </c>
      <c r="BQ76" s="10">
        <v>1.64</v>
      </c>
      <c r="BR76" s="10">
        <v>0.3</v>
      </c>
      <c r="BS76" s="10">
        <v>2.04</v>
      </c>
      <c r="BT76" s="10">
        <v>7.4</v>
      </c>
      <c r="BU76" s="10">
        <v>7.4</v>
      </c>
      <c r="BV76" s="19" t="e">
        <v>#N/A</v>
      </c>
      <c r="BW76" s="10">
        <v>0.95</v>
      </c>
      <c r="BX76" s="10">
        <v>-3.87</v>
      </c>
      <c r="BY76" s="10">
        <v>3.48</v>
      </c>
      <c r="BZ76" s="19" t="e">
        <v>#N/A</v>
      </c>
      <c r="CA76" s="10">
        <v>1.29</v>
      </c>
      <c r="CB76" s="19" t="e">
        <v>#N/A</v>
      </c>
      <c r="CC76" s="10">
        <v>0.68200000000000005</v>
      </c>
      <c r="CD76" s="10">
        <v>2.08</v>
      </c>
      <c r="CE76" s="10">
        <v>-0.46</v>
      </c>
      <c r="CF76" s="10">
        <v>-0.02</v>
      </c>
      <c r="CG76" s="10">
        <v>18.27</v>
      </c>
      <c r="CH76" s="10">
        <v>5</v>
      </c>
      <c r="CI76" s="19" t="e">
        <v>#N/A</v>
      </c>
      <c r="CJ76" s="19" t="e">
        <v>#N/A</v>
      </c>
      <c r="CK76" s="10">
        <v>2.0099999999999998</v>
      </c>
      <c r="CL76" s="10">
        <v>5.76</v>
      </c>
      <c r="CM76" s="19" t="e">
        <v>#N/A</v>
      </c>
      <c r="CN76" s="19" t="e">
        <v>#N/A</v>
      </c>
      <c r="CO76" s="19" t="e">
        <v>#N/A</v>
      </c>
      <c r="CP76" s="19" t="e">
        <v>#N/A</v>
      </c>
      <c r="CQ76" s="19" t="e">
        <v>#N/A</v>
      </c>
      <c r="CR76" s="19" t="e">
        <v>#N/A</v>
      </c>
      <c r="CS76" s="19" t="e">
        <v>#N/A</v>
      </c>
    </row>
    <row r="77" spans="1:97" ht="15" thickBot="1">
      <c r="A77" s="17">
        <v>36647</v>
      </c>
      <c r="B77" s="10">
        <v>2000</v>
      </c>
      <c r="C77" s="10">
        <v>5</v>
      </c>
      <c r="D77" s="10">
        <v>-1.7999999999999999E-2</v>
      </c>
      <c r="E77" s="10">
        <v>-2.5999999999999999E-2</v>
      </c>
      <c r="F77" s="10">
        <v>-2.5000000000000001E-2</v>
      </c>
      <c r="G77" s="10">
        <v>-3.9E-2</v>
      </c>
      <c r="H77" s="10">
        <v>-2.1999999999999999E-2</v>
      </c>
      <c r="I77" s="10">
        <v>5.0000000000000001E-3</v>
      </c>
      <c r="J77" s="10">
        <v>5.0000000000000001E-3</v>
      </c>
      <c r="K77" s="10">
        <v>-4.3999999999999997E-2</v>
      </c>
      <c r="L77" s="10">
        <v>-4.9000000000000002E-2</v>
      </c>
      <c r="M77" s="10">
        <v>3.6999999999999998E-2</v>
      </c>
      <c r="N77" s="10">
        <v>7.5799999999999999E-4</v>
      </c>
      <c r="O77" s="10">
        <v>6.3299999999999999E-4</v>
      </c>
      <c r="P77" s="18"/>
      <c r="Q77" s="10">
        <v>-2.125</v>
      </c>
      <c r="R77" s="19" t="e">
        <v>#N/A</v>
      </c>
      <c r="S77" s="10">
        <v>1.925</v>
      </c>
      <c r="T77" s="10">
        <v>1.6950000000000001</v>
      </c>
      <c r="U77" s="10">
        <v>1.4550000000000001</v>
      </c>
      <c r="V77" s="10">
        <v>1.0549999999999999</v>
      </c>
      <c r="W77" s="19" t="e">
        <v>#N/A</v>
      </c>
      <c r="X77" s="10">
        <v>-1.7250000000000001</v>
      </c>
      <c r="Y77" s="10">
        <v>0.29499999999999998</v>
      </c>
      <c r="Z77" s="19" t="e">
        <v>#N/A</v>
      </c>
      <c r="AA77" s="19" t="e">
        <v>#N/A</v>
      </c>
      <c r="AB77" s="10">
        <v>2.375</v>
      </c>
      <c r="AC77" s="10">
        <v>-0.435</v>
      </c>
      <c r="AD77" s="10">
        <v>3.4950000000000001</v>
      </c>
      <c r="AE77" s="10">
        <v>-1.3049999999999999</v>
      </c>
      <c r="AF77" s="10">
        <v>-0.90500000000000003</v>
      </c>
      <c r="AG77" s="19" t="e">
        <v>#N/A</v>
      </c>
      <c r="AH77" s="10">
        <v>5.085</v>
      </c>
      <c r="AI77" s="10">
        <v>-1.6950000000000001</v>
      </c>
      <c r="AJ77" s="10">
        <v>3.9950000000000001</v>
      </c>
      <c r="AK77" s="19" t="e">
        <v>#N/A</v>
      </c>
      <c r="AL77" s="10">
        <v>0.29499999999999998</v>
      </c>
      <c r="AM77" s="19" t="e">
        <v>#N/A</v>
      </c>
      <c r="AN77" s="10">
        <v>-0.91100000000000003</v>
      </c>
      <c r="AO77" s="10">
        <v>4.5650000000000004</v>
      </c>
      <c r="AP77" s="10">
        <v>1.2050000000000001</v>
      </c>
      <c r="AQ77" s="10">
        <v>4.0049999999999999</v>
      </c>
      <c r="AR77" s="10">
        <v>1.145</v>
      </c>
      <c r="AS77" s="10">
        <v>3.6749999999999998</v>
      </c>
      <c r="AT77" s="19" t="e">
        <v>#N/A</v>
      </c>
      <c r="AU77" s="10">
        <v>3.4649999999999999</v>
      </c>
      <c r="AV77" s="10">
        <v>2.3650000000000002</v>
      </c>
      <c r="AW77" s="23">
        <v>1.615</v>
      </c>
      <c r="AX77" s="21" t="e">
        <v>#N/A</v>
      </c>
      <c r="AY77" s="21" t="e">
        <v>#N/A</v>
      </c>
      <c r="AZ77" s="21" t="e">
        <v>#N/A</v>
      </c>
      <c r="BA77" s="21" t="e">
        <v>#N/A</v>
      </c>
      <c r="BB77" s="21" t="e">
        <v>#N/A</v>
      </c>
      <c r="BC77" s="21" t="e">
        <v>#N/A</v>
      </c>
      <c r="BD77" s="21" t="e">
        <v>#N/A</v>
      </c>
      <c r="BE77" s="22"/>
      <c r="BF77" s="10">
        <v>-2.12</v>
      </c>
      <c r="BG77" s="19" t="e">
        <v>#N/A</v>
      </c>
      <c r="BH77" s="10">
        <v>1.93</v>
      </c>
      <c r="BI77" s="10">
        <v>1.7</v>
      </c>
      <c r="BJ77" s="10">
        <v>1.46</v>
      </c>
      <c r="BK77" s="10">
        <v>1.06</v>
      </c>
      <c r="BL77" s="19" t="e">
        <v>#N/A</v>
      </c>
      <c r="BM77" s="10">
        <v>-1.72</v>
      </c>
      <c r="BN77" s="10">
        <v>0.3</v>
      </c>
      <c r="BO77" s="19" t="e">
        <v>#N/A</v>
      </c>
      <c r="BP77" s="19" t="e">
        <v>#N/A</v>
      </c>
      <c r="BQ77" s="10">
        <v>2.38</v>
      </c>
      <c r="BR77" s="10">
        <v>-0.43</v>
      </c>
      <c r="BS77" s="10">
        <v>3.5</v>
      </c>
      <c r="BT77" s="10">
        <v>-1.3</v>
      </c>
      <c r="BU77" s="10">
        <v>-0.9</v>
      </c>
      <c r="BV77" s="19" t="e">
        <v>#N/A</v>
      </c>
      <c r="BW77" s="10">
        <v>5.09</v>
      </c>
      <c r="BX77" s="10">
        <v>-1.69</v>
      </c>
      <c r="BY77" s="10">
        <v>4</v>
      </c>
      <c r="BZ77" s="19" t="e">
        <v>#N/A</v>
      </c>
      <c r="CA77" s="10">
        <v>0.3</v>
      </c>
      <c r="CB77" s="19" t="e">
        <v>#N/A</v>
      </c>
      <c r="CC77" s="10">
        <v>-0.90600000000000003</v>
      </c>
      <c r="CD77" s="10">
        <v>4.57</v>
      </c>
      <c r="CE77" s="10">
        <v>1.62</v>
      </c>
      <c r="CF77" s="10">
        <v>1.21</v>
      </c>
      <c r="CG77" s="10">
        <v>4.01</v>
      </c>
      <c r="CH77" s="10">
        <v>1.1499999999999999</v>
      </c>
      <c r="CI77" s="10">
        <v>3.68</v>
      </c>
      <c r="CJ77" s="19" t="e">
        <v>#N/A</v>
      </c>
      <c r="CK77" s="10">
        <v>3.47</v>
      </c>
      <c r="CL77" s="10">
        <v>2.37</v>
      </c>
      <c r="CM77" s="19" t="e">
        <v>#N/A</v>
      </c>
      <c r="CN77" s="19" t="e">
        <v>#N/A</v>
      </c>
      <c r="CO77" s="19" t="e">
        <v>#N/A</v>
      </c>
      <c r="CP77" s="19" t="e">
        <v>#N/A</v>
      </c>
      <c r="CQ77" s="19" t="e">
        <v>#N/A</v>
      </c>
      <c r="CR77" s="19" t="e">
        <v>#N/A</v>
      </c>
      <c r="CS77" s="19" t="e">
        <v>#N/A</v>
      </c>
    </row>
    <row r="78" spans="1:97" ht="15" thickBot="1">
      <c r="A78" s="17">
        <v>36678</v>
      </c>
      <c r="B78" s="10">
        <v>2000</v>
      </c>
      <c r="C78" s="10">
        <v>6</v>
      </c>
      <c r="D78" s="10">
        <v>4.4999999999999998E-2</v>
      </c>
      <c r="E78" s="10">
        <v>3.3000000000000002E-2</v>
      </c>
      <c r="F78" s="10">
        <v>3.7999999999999999E-2</v>
      </c>
      <c r="G78" s="10">
        <v>0.05</v>
      </c>
      <c r="H78" s="10">
        <v>2.4E-2</v>
      </c>
      <c r="I78" s="10">
        <v>4.0000000000000001E-3</v>
      </c>
      <c r="J78" s="10">
        <v>5.0000000000000001E-3</v>
      </c>
      <c r="K78" s="10">
        <v>4.5999999999999999E-2</v>
      </c>
      <c r="L78" s="10">
        <v>0.13700000000000001</v>
      </c>
      <c r="M78" s="10">
        <v>-0.10100000000000001</v>
      </c>
      <c r="N78" s="10">
        <v>6.7500000000000004E-4</v>
      </c>
      <c r="O78" s="10">
        <v>4.9200000000000003E-4</v>
      </c>
      <c r="P78" s="18"/>
      <c r="Q78" s="10">
        <v>-2.7440000000000002</v>
      </c>
      <c r="R78" s="19" t="e">
        <v>#N/A</v>
      </c>
      <c r="S78" s="10">
        <v>0.75600000000000001</v>
      </c>
      <c r="T78" s="10">
        <v>1.3460000000000001</v>
      </c>
      <c r="U78" s="10">
        <v>2.766</v>
      </c>
      <c r="V78" s="10">
        <v>-1.044</v>
      </c>
      <c r="W78" s="19" t="e">
        <v>#N/A</v>
      </c>
      <c r="X78" s="10">
        <v>-6.0739999999999998</v>
      </c>
      <c r="Y78" s="10">
        <v>0.496</v>
      </c>
      <c r="Z78" s="19" t="e">
        <v>#N/A</v>
      </c>
      <c r="AA78" s="19" t="e">
        <v>#N/A</v>
      </c>
      <c r="AB78" s="10">
        <v>1.266</v>
      </c>
      <c r="AC78" s="10">
        <v>-0.104</v>
      </c>
      <c r="AD78" s="10">
        <v>2.3959999999999999</v>
      </c>
      <c r="AE78" s="10">
        <v>1.0960000000000001</v>
      </c>
      <c r="AF78" s="10">
        <v>1.196</v>
      </c>
      <c r="AG78" s="19" t="e">
        <v>#N/A</v>
      </c>
      <c r="AH78" s="10">
        <v>2.1259999999999999</v>
      </c>
      <c r="AI78" s="10">
        <v>-6.1440000000000001</v>
      </c>
      <c r="AJ78" s="10">
        <v>2.996</v>
      </c>
      <c r="AK78" s="19" t="e">
        <v>#N/A</v>
      </c>
      <c r="AL78" s="10">
        <v>3.6160000000000001</v>
      </c>
      <c r="AM78" s="19" t="e">
        <v>#N/A</v>
      </c>
      <c r="AN78" s="10">
        <v>1.0449999999999999</v>
      </c>
      <c r="AO78" s="10">
        <v>1.6759999999999999</v>
      </c>
      <c r="AP78" s="10">
        <v>-0.58399999999999996</v>
      </c>
      <c r="AQ78" s="10">
        <v>1.6060000000000001</v>
      </c>
      <c r="AR78" s="10">
        <v>1.8759999999999999</v>
      </c>
      <c r="AS78" s="10">
        <v>1.1859999999999999</v>
      </c>
      <c r="AT78" s="19" t="e">
        <v>#N/A</v>
      </c>
      <c r="AU78" s="10">
        <v>1.206</v>
      </c>
      <c r="AV78" s="10">
        <v>4.6459999999999999</v>
      </c>
      <c r="AW78" s="23">
        <v>-0.314</v>
      </c>
      <c r="AX78" s="21" t="e">
        <v>#N/A</v>
      </c>
      <c r="AY78" s="21" t="e">
        <v>#N/A</v>
      </c>
      <c r="AZ78" s="21" t="e">
        <v>#N/A</v>
      </c>
      <c r="BA78" s="21" t="e">
        <v>#N/A</v>
      </c>
      <c r="BB78" s="21" t="e">
        <v>#N/A</v>
      </c>
      <c r="BC78" s="21" t="e">
        <v>#N/A</v>
      </c>
      <c r="BD78" s="21" t="e">
        <v>#N/A</v>
      </c>
      <c r="BE78" s="22"/>
      <c r="BF78" s="10">
        <v>-2.74</v>
      </c>
      <c r="BG78" s="19" t="e">
        <v>#N/A</v>
      </c>
      <c r="BH78" s="10">
        <v>0.76</v>
      </c>
      <c r="BI78" s="10">
        <v>1.35</v>
      </c>
      <c r="BJ78" s="10">
        <v>2.77</v>
      </c>
      <c r="BK78" s="10">
        <v>-1.04</v>
      </c>
      <c r="BL78" s="19" t="e">
        <v>#N/A</v>
      </c>
      <c r="BM78" s="10">
        <v>-6.07</v>
      </c>
      <c r="BN78" s="10">
        <v>0.5</v>
      </c>
      <c r="BO78" s="19" t="e">
        <v>#N/A</v>
      </c>
      <c r="BP78" s="19" t="e">
        <v>#N/A</v>
      </c>
      <c r="BQ78" s="10">
        <v>1.27</v>
      </c>
      <c r="BR78" s="10">
        <v>-0.1</v>
      </c>
      <c r="BS78" s="10">
        <v>2.4</v>
      </c>
      <c r="BT78" s="10">
        <v>1.1000000000000001</v>
      </c>
      <c r="BU78" s="10">
        <v>1.2</v>
      </c>
      <c r="BV78" s="19" t="e">
        <v>#N/A</v>
      </c>
      <c r="BW78" s="10">
        <v>2.13</v>
      </c>
      <c r="BX78" s="10">
        <v>-6.14</v>
      </c>
      <c r="BY78" s="10">
        <v>3</v>
      </c>
      <c r="BZ78" s="19" t="e">
        <v>#N/A</v>
      </c>
      <c r="CA78" s="10">
        <v>3.62</v>
      </c>
      <c r="CB78" s="19" t="e">
        <v>#N/A</v>
      </c>
      <c r="CC78" s="10">
        <v>1.0489999999999999</v>
      </c>
      <c r="CD78" s="10">
        <v>1.68</v>
      </c>
      <c r="CE78" s="10">
        <v>-0.31</v>
      </c>
      <c r="CF78" s="10">
        <v>-0.57999999999999996</v>
      </c>
      <c r="CG78" s="10">
        <v>1.61</v>
      </c>
      <c r="CH78" s="10">
        <v>1.88</v>
      </c>
      <c r="CI78" s="10">
        <v>1.19</v>
      </c>
      <c r="CJ78" s="19" t="e">
        <v>#N/A</v>
      </c>
      <c r="CK78" s="10">
        <v>1.21</v>
      </c>
      <c r="CL78" s="10">
        <v>4.6500000000000004</v>
      </c>
      <c r="CM78" s="19" t="e">
        <v>#N/A</v>
      </c>
      <c r="CN78" s="19" t="e">
        <v>#N/A</v>
      </c>
      <c r="CO78" s="19" t="e">
        <v>#N/A</v>
      </c>
      <c r="CP78" s="19" t="e">
        <v>#N/A</v>
      </c>
      <c r="CQ78" s="19" t="e">
        <v>#N/A</v>
      </c>
      <c r="CR78" s="19" t="e">
        <v>#N/A</v>
      </c>
      <c r="CS78" s="19" t="e">
        <v>#N/A</v>
      </c>
    </row>
    <row r="79" spans="1:97" ht="15" thickBot="1">
      <c r="A79" s="17">
        <v>36708</v>
      </c>
      <c r="B79" s="10">
        <v>2000</v>
      </c>
      <c r="C79" s="10">
        <v>7</v>
      </c>
      <c r="D79" s="10">
        <v>-1.4E-2</v>
      </c>
      <c r="E79" s="10">
        <v>-2.9000000000000001E-2</v>
      </c>
      <c r="F79" s="10">
        <v>-4.2999999999999997E-2</v>
      </c>
      <c r="G79" s="10">
        <v>-0.02</v>
      </c>
      <c r="H79" s="10">
        <v>-1.6E-2</v>
      </c>
      <c r="I79" s="10">
        <v>5.0000000000000001E-3</v>
      </c>
      <c r="J79" s="10">
        <v>5.0000000000000001E-3</v>
      </c>
      <c r="K79" s="10">
        <v>-2.5000000000000001E-2</v>
      </c>
      <c r="L79" s="10">
        <v>-2.8000000000000001E-2</v>
      </c>
      <c r="M79" s="10">
        <v>8.5000000000000006E-2</v>
      </c>
      <c r="N79" s="10">
        <v>5.8299999999999997E-4</v>
      </c>
      <c r="O79" s="10">
        <v>2.0000000000000001E-4</v>
      </c>
      <c r="P79" s="18"/>
      <c r="Q79" s="10">
        <v>13.355</v>
      </c>
      <c r="R79" s="19" t="e">
        <v>#N/A</v>
      </c>
      <c r="S79" s="10">
        <v>1.125</v>
      </c>
      <c r="T79" s="10">
        <v>1.375</v>
      </c>
      <c r="U79" s="10">
        <v>2.105</v>
      </c>
      <c r="V79" s="10">
        <v>9.4250000000000007</v>
      </c>
      <c r="W79" s="19" t="e">
        <v>#N/A</v>
      </c>
      <c r="X79" s="10">
        <v>-2.645</v>
      </c>
      <c r="Y79" s="10">
        <v>0.59499999999999997</v>
      </c>
      <c r="Z79" s="19" t="e">
        <v>#N/A</v>
      </c>
      <c r="AA79" s="19" t="e">
        <v>#N/A</v>
      </c>
      <c r="AB79" s="10">
        <v>2.9649999999999999</v>
      </c>
      <c r="AC79" s="10">
        <v>0.83499999999999996</v>
      </c>
      <c r="AD79" s="10">
        <v>1.405</v>
      </c>
      <c r="AE79" s="10">
        <v>-2.105</v>
      </c>
      <c r="AF79" s="10">
        <v>-2.105</v>
      </c>
      <c r="AG79" s="19" t="e">
        <v>#N/A</v>
      </c>
      <c r="AH79" s="10">
        <v>0.155</v>
      </c>
      <c r="AI79" s="10">
        <v>-1.095</v>
      </c>
      <c r="AJ79" s="10">
        <v>1.585</v>
      </c>
      <c r="AK79" s="19" t="e">
        <v>#N/A</v>
      </c>
      <c r="AL79" s="10">
        <v>3.1949999999999998</v>
      </c>
      <c r="AM79" s="19" t="e">
        <v>#N/A</v>
      </c>
      <c r="AN79" s="10">
        <v>1.5649999999999999</v>
      </c>
      <c r="AO79" s="10">
        <v>0.27500000000000002</v>
      </c>
      <c r="AP79" s="10">
        <v>2.0449999999999999</v>
      </c>
      <c r="AQ79" s="10">
        <v>5.0000000000000001E-3</v>
      </c>
      <c r="AR79" s="10">
        <v>1.2250000000000001</v>
      </c>
      <c r="AS79" s="10">
        <v>1.5249999999999999</v>
      </c>
      <c r="AT79" s="19" t="e">
        <v>#N/A</v>
      </c>
      <c r="AU79" s="10">
        <v>2.855</v>
      </c>
      <c r="AV79" s="10">
        <v>3.3250000000000002</v>
      </c>
      <c r="AW79" s="23">
        <v>1.3149999999999999</v>
      </c>
      <c r="AX79" s="21" t="e">
        <v>#N/A</v>
      </c>
      <c r="AY79" s="21" t="e">
        <v>#N/A</v>
      </c>
      <c r="AZ79" s="21" t="e">
        <v>#N/A</v>
      </c>
      <c r="BA79" s="21" t="e">
        <v>#N/A</v>
      </c>
      <c r="BB79" s="21" t="e">
        <v>#N/A</v>
      </c>
      <c r="BC79" s="21" t="e">
        <v>#N/A</v>
      </c>
      <c r="BD79" s="21" t="e">
        <v>#N/A</v>
      </c>
      <c r="BE79" s="22"/>
      <c r="BF79" s="10">
        <v>13.36</v>
      </c>
      <c r="BG79" s="19" t="e">
        <v>#N/A</v>
      </c>
      <c r="BH79" s="10">
        <v>1.1299999999999999</v>
      </c>
      <c r="BI79" s="10">
        <v>1.38</v>
      </c>
      <c r="BJ79" s="10">
        <v>2.11</v>
      </c>
      <c r="BK79" s="10">
        <v>9.43</v>
      </c>
      <c r="BL79" s="19" t="e">
        <v>#N/A</v>
      </c>
      <c r="BM79" s="10">
        <v>-2.64</v>
      </c>
      <c r="BN79" s="10">
        <v>0.6</v>
      </c>
      <c r="BO79" s="19" t="e">
        <v>#N/A</v>
      </c>
      <c r="BP79" s="19" t="e">
        <v>#N/A</v>
      </c>
      <c r="BQ79" s="10">
        <v>2.97</v>
      </c>
      <c r="BR79" s="10">
        <v>0.84</v>
      </c>
      <c r="BS79" s="10">
        <v>1.41</v>
      </c>
      <c r="BT79" s="10">
        <v>-2.1</v>
      </c>
      <c r="BU79" s="10">
        <v>-2.1</v>
      </c>
      <c r="BV79" s="19" t="e">
        <v>#N/A</v>
      </c>
      <c r="BW79" s="10">
        <v>0.16</v>
      </c>
      <c r="BX79" s="10">
        <v>-1.0900000000000001</v>
      </c>
      <c r="BY79" s="10">
        <v>1.59</v>
      </c>
      <c r="BZ79" s="19" t="e">
        <v>#N/A</v>
      </c>
      <c r="CA79" s="10">
        <v>3.2</v>
      </c>
      <c r="CB79" s="19" t="e">
        <v>#N/A</v>
      </c>
      <c r="CC79" s="10">
        <v>1.57</v>
      </c>
      <c r="CD79" s="10">
        <v>0.28000000000000003</v>
      </c>
      <c r="CE79" s="10">
        <v>1.32</v>
      </c>
      <c r="CF79" s="10">
        <v>2.0499999999999998</v>
      </c>
      <c r="CG79" s="10">
        <v>0.01</v>
      </c>
      <c r="CH79" s="10">
        <v>1.23</v>
      </c>
      <c r="CI79" s="10">
        <v>1.53</v>
      </c>
      <c r="CJ79" s="19" t="e">
        <v>#N/A</v>
      </c>
      <c r="CK79" s="10">
        <v>2.86</v>
      </c>
      <c r="CL79" s="10">
        <v>3.33</v>
      </c>
      <c r="CM79" s="19" t="e">
        <v>#N/A</v>
      </c>
      <c r="CN79" s="19" t="e">
        <v>#N/A</v>
      </c>
      <c r="CO79" s="19" t="e">
        <v>#N/A</v>
      </c>
      <c r="CP79" s="19" t="e">
        <v>#N/A</v>
      </c>
      <c r="CQ79" s="19" t="e">
        <v>#N/A</v>
      </c>
      <c r="CR79" s="19" t="e">
        <v>#N/A</v>
      </c>
      <c r="CS79" s="19" t="e">
        <v>#N/A</v>
      </c>
    </row>
    <row r="80" spans="1:97" ht="15" thickBot="1">
      <c r="A80" s="17">
        <v>36739</v>
      </c>
      <c r="B80" s="10">
        <v>2000</v>
      </c>
      <c r="C80" s="10">
        <v>8</v>
      </c>
      <c r="D80" s="10">
        <v>2.5000000000000001E-2</v>
      </c>
      <c r="E80" s="10">
        <v>3.2000000000000001E-2</v>
      </c>
      <c r="F80" s="10">
        <v>8.0000000000000002E-3</v>
      </c>
      <c r="G80" s="10">
        <v>7.5999999999999998E-2</v>
      </c>
      <c r="H80" s="10">
        <v>6.0999999999999999E-2</v>
      </c>
      <c r="I80" s="10">
        <v>5.0000000000000001E-3</v>
      </c>
      <c r="J80" s="10">
        <v>5.0000000000000001E-3</v>
      </c>
      <c r="K80" s="10">
        <v>7.0999999999999994E-2</v>
      </c>
      <c r="L80" s="10">
        <v>-8.9999999999999993E-3</v>
      </c>
      <c r="M80" s="10">
        <v>-1.2999999999999999E-2</v>
      </c>
      <c r="N80" s="10">
        <v>5.9199999999999997E-4</v>
      </c>
      <c r="O80" s="24">
        <v>-5.8E-5</v>
      </c>
      <c r="P80" s="18"/>
      <c r="Q80" s="10">
        <v>7.4999999999999997E-2</v>
      </c>
      <c r="R80" s="19" t="e">
        <v>#N/A</v>
      </c>
      <c r="S80" s="10">
        <v>-0.14499999999999999</v>
      </c>
      <c r="T80" s="10">
        <v>0.375</v>
      </c>
      <c r="U80" s="10">
        <v>0.505</v>
      </c>
      <c r="V80" s="10">
        <v>4.0149999999999997</v>
      </c>
      <c r="W80" s="19" t="e">
        <v>#N/A</v>
      </c>
      <c r="X80" s="10">
        <v>4.2850000000000001</v>
      </c>
      <c r="Y80" s="10">
        <v>0.995</v>
      </c>
      <c r="Z80" s="19" t="e">
        <v>#N/A</v>
      </c>
      <c r="AA80" s="10">
        <v>11.994999999999999</v>
      </c>
      <c r="AB80" s="10">
        <v>1.7749999999999999</v>
      </c>
      <c r="AC80" s="10">
        <v>0.57499999999999996</v>
      </c>
      <c r="AD80" s="10">
        <v>0.48499999999999999</v>
      </c>
      <c r="AE80" s="10">
        <v>2.9950000000000001</v>
      </c>
      <c r="AF80" s="10">
        <v>3.2949999999999999</v>
      </c>
      <c r="AG80" s="19" t="e">
        <v>#N/A</v>
      </c>
      <c r="AH80" s="10">
        <v>1.835</v>
      </c>
      <c r="AI80" s="10">
        <v>0.34499999999999997</v>
      </c>
      <c r="AJ80" s="10">
        <v>0.27500000000000002</v>
      </c>
      <c r="AK80" s="19" t="e">
        <v>#N/A</v>
      </c>
      <c r="AL80" s="10">
        <v>1.2150000000000001</v>
      </c>
      <c r="AM80" s="19" t="e">
        <v>#N/A</v>
      </c>
      <c r="AN80" s="10">
        <v>0.66</v>
      </c>
      <c r="AO80" s="10">
        <v>1.385</v>
      </c>
      <c r="AP80" s="10">
        <v>1.1950000000000001</v>
      </c>
      <c r="AQ80" s="10">
        <v>11.505000000000001</v>
      </c>
      <c r="AR80" s="10">
        <v>0.90500000000000003</v>
      </c>
      <c r="AS80" s="10">
        <v>0.94499999999999995</v>
      </c>
      <c r="AT80" s="19" t="e">
        <v>#N/A</v>
      </c>
      <c r="AU80" s="10">
        <v>1.7050000000000001</v>
      </c>
      <c r="AV80" s="10">
        <v>3.2850000000000001</v>
      </c>
      <c r="AW80" s="23">
        <v>0.53500000000000003</v>
      </c>
      <c r="AX80" s="21" t="e">
        <v>#N/A</v>
      </c>
      <c r="AY80" s="21" t="e">
        <v>#N/A</v>
      </c>
      <c r="AZ80" s="21" t="e">
        <v>#N/A</v>
      </c>
      <c r="BA80" s="21" t="e">
        <v>#N/A</v>
      </c>
      <c r="BB80" s="21" t="e">
        <v>#N/A</v>
      </c>
      <c r="BC80" s="21" t="e">
        <v>#N/A</v>
      </c>
      <c r="BD80" s="21" t="e">
        <v>#N/A</v>
      </c>
      <c r="BE80" s="22"/>
      <c r="BF80" s="10">
        <v>0.08</v>
      </c>
      <c r="BG80" s="19" t="e">
        <v>#N/A</v>
      </c>
      <c r="BH80" s="10">
        <v>-0.14000000000000001</v>
      </c>
      <c r="BI80" s="10">
        <v>0.38</v>
      </c>
      <c r="BJ80" s="10">
        <v>0.51</v>
      </c>
      <c r="BK80" s="10">
        <v>4.0199999999999996</v>
      </c>
      <c r="BL80" s="19" t="e">
        <v>#N/A</v>
      </c>
      <c r="BM80" s="10">
        <v>4.29</v>
      </c>
      <c r="BN80" s="10">
        <v>1</v>
      </c>
      <c r="BO80" s="19" t="e">
        <v>#N/A</v>
      </c>
      <c r="BP80" s="10">
        <v>12</v>
      </c>
      <c r="BQ80" s="10">
        <v>1.78</v>
      </c>
      <c r="BR80" s="10">
        <v>0.57999999999999996</v>
      </c>
      <c r="BS80" s="10">
        <v>0.49</v>
      </c>
      <c r="BT80" s="10">
        <v>3</v>
      </c>
      <c r="BU80" s="10">
        <v>3.3</v>
      </c>
      <c r="BV80" s="19" t="e">
        <v>#N/A</v>
      </c>
      <c r="BW80" s="10">
        <v>1.84</v>
      </c>
      <c r="BX80" s="10">
        <v>0.35</v>
      </c>
      <c r="BY80" s="10">
        <v>0.28000000000000003</v>
      </c>
      <c r="BZ80" s="19" t="e">
        <v>#N/A</v>
      </c>
      <c r="CA80" s="10">
        <v>1.22</v>
      </c>
      <c r="CB80" s="19" t="e">
        <v>#N/A</v>
      </c>
      <c r="CC80" s="10">
        <v>0.66500000000000004</v>
      </c>
      <c r="CD80" s="10">
        <v>1.39</v>
      </c>
      <c r="CE80" s="10">
        <v>0.54</v>
      </c>
      <c r="CF80" s="10">
        <v>1.2</v>
      </c>
      <c r="CG80" s="10">
        <v>11.51</v>
      </c>
      <c r="CH80" s="10">
        <v>0.91</v>
      </c>
      <c r="CI80" s="10">
        <v>0.95</v>
      </c>
      <c r="CJ80" s="19" t="e">
        <v>#N/A</v>
      </c>
      <c r="CK80" s="10">
        <v>1.71</v>
      </c>
      <c r="CL80" s="10">
        <v>3.29</v>
      </c>
      <c r="CM80" s="19" t="e">
        <v>#N/A</v>
      </c>
      <c r="CN80" s="19" t="e">
        <v>#N/A</v>
      </c>
      <c r="CO80" s="19" t="e">
        <v>#N/A</v>
      </c>
      <c r="CP80" s="19" t="e">
        <v>#N/A</v>
      </c>
      <c r="CQ80" s="19" t="e">
        <v>#N/A</v>
      </c>
      <c r="CR80" s="19" t="e">
        <v>#N/A</v>
      </c>
      <c r="CS80" s="19" t="e">
        <v>#N/A</v>
      </c>
    </row>
    <row r="81" spans="1:97" ht="15" thickBot="1">
      <c r="A81" s="17">
        <v>36770</v>
      </c>
      <c r="B81" s="10">
        <v>2000</v>
      </c>
      <c r="C81" s="10">
        <v>9</v>
      </c>
      <c r="D81" s="10">
        <v>-4.1000000000000002E-2</v>
      </c>
      <c r="E81" s="10">
        <v>-5.3999999999999999E-2</v>
      </c>
      <c r="F81" s="10">
        <v>-0.05</v>
      </c>
      <c r="G81" s="10">
        <v>-4.9000000000000002E-2</v>
      </c>
      <c r="H81" s="10">
        <v>-5.2999999999999999E-2</v>
      </c>
      <c r="I81" s="10">
        <v>5.0000000000000001E-3</v>
      </c>
      <c r="J81" s="10">
        <v>5.0000000000000001E-3</v>
      </c>
      <c r="K81" s="10">
        <v>-5.3999999999999999E-2</v>
      </c>
      <c r="L81" s="10">
        <v>-1.9E-2</v>
      </c>
      <c r="M81" s="10">
        <v>6.9000000000000006E-2</v>
      </c>
      <c r="N81" s="10">
        <v>6.0800000000000003E-4</v>
      </c>
      <c r="O81" s="24">
        <v>7.4999999999999993E-5</v>
      </c>
      <c r="P81" s="18"/>
      <c r="Q81" s="10">
        <v>-0.29499999999999998</v>
      </c>
      <c r="R81" s="19" t="e">
        <v>#N/A</v>
      </c>
      <c r="S81" s="10">
        <v>4.6050000000000004</v>
      </c>
      <c r="T81" s="10">
        <v>1.8149999999999999</v>
      </c>
      <c r="U81" s="10">
        <v>1.0049999999999999</v>
      </c>
      <c r="V81" s="10">
        <v>2.1349999999999998</v>
      </c>
      <c r="W81" s="19" t="e">
        <v>#N/A</v>
      </c>
      <c r="X81" s="10">
        <v>0.97499999999999998</v>
      </c>
      <c r="Y81" s="10">
        <v>3.7949999999999999</v>
      </c>
      <c r="Z81" s="19" t="e">
        <v>#N/A</v>
      </c>
      <c r="AA81" s="10">
        <v>9.4649999999999999</v>
      </c>
      <c r="AB81" s="10">
        <v>1.835</v>
      </c>
      <c r="AC81" s="10">
        <v>0.71499999999999997</v>
      </c>
      <c r="AD81" s="10">
        <v>1.125</v>
      </c>
      <c r="AE81" s="10">
        <v>6.0949999999999998</v>
      </c>
      <c r="AF81" s="10">
        <v>6.8949999999999996</v>
      </c>
      <c r="AG81" s="19" t="e">
        <v>#N/A</v>
      </c>
      <c r="AH81" s="10">
        <v>-1.7549999999999999</v>
      </c>
      <c r="AI81" s="10">
        <v>-0.155</v>
      </c>
      <c r="AJ81" s="10">
        <v>1.4850000000000001</v>
      </c>
      <c r="AK81" s="19" t="e">
        <v>#N/A</v>
      </c>
      <c r="AL81" s="10">
        <v>4.0750000000000002</v>
      </c>
      <c r="AM81" s="19" t="e">
        <v>#N/A</v>
      </c>
      <c r="AN81" s="10">
        <v>2.3559999999999999</v>
      </c>
      <c r="AO81" s="10">
        <v>2.5249999999999999</v>
      </c>
      <c r="AP81" s="10">
        <v>0.66500000000000004</v>
      </c>
      <c r="AQ81" s="10">
        <v>3.1949999999999998</v>
      </c>
      <c r="AR81" s="10">
        <v>1.2150000000000001</v>
      </c>
      <c r="AS81" s="10">
        <v>7.4999999999999997E-2</v>
      </c>
      <c r="AT81" s="19" t="e">
        <v>#N/A</v>
      </c>
      <c r="AU81" s="10">
        <v>2.1850000000000001</v>
      </c>
      <c r="AV81" s="10">
        <v>7.1150000000000002</v>
      </c>
      <c r="AW81" s="23">
        <v>1.5649999999999999</v>
      </c>
      <c r="AX81" s="25">
        <v>4.5510000000000002</v>
      </c>
      <c r="AY81" s="21" t="e">
        <v>#N/A</v>
      </c>
      <c r="AZ81" s="21" t="e">
        <v>#N/A</v>
      </c>
      <c r="BA81" s="21" t="e">
        <v>#N/A</v>
      </c>
      <c r="BB81" s="21" t="e">
        <v>#N/A</v>
      </c>
      <c r="BC81" s="21" t="e">
        <v>#N/A</v>
      </c>
      <c r="BD81" s="21" t="e">
        <v>#N/A</v>
      </c>
      <c r="BE81" s="22"/>
      <c r="BF81" s="10">
        <v>-0.28999999999999998</v>
      </c>
      <c r="BG81" s="19" t="e">
        <v>#N/A</v>
      </c>
      <c r="BH81" s="10">
        <v>4.6100000000000003</v>
      </c>
      <c r="BI81" s="10">
        <v>1.82</v>
      </c>
      <c r="BJ81" s="10">
        <v>1.01</v>
      </c>
      <c r="BK81" s="10">
        <v>2.14</v>
      </c>
      <c r="BL81" s="19" t="e">
        <v>#N/A</v>
      </c>
      <c r="BM81" s="10">
        <v>0.98</v>
      </c>
      <c r="BN81" s="10">
        <v>3.8</v>
      </c>
      <c r="BO81" s="19" t="e">
        <v>#N/A</v>
      </c>
      <c r="BP81" s="10">
        <v>9.4700000000000006</v>
      </c>
      <c r="BQ81" s="10">
        <v>1.84</v>
      </c>
      <c r="BR81" s="10">
        <v>0.72</v>
      </c>
      <c r="BS81" s="10">
        <v>1.1299999999999999</v>
      </c>
      <c r="BT81" s="10">
        <v>6.1</v>
      </c>
      <c r="BU81" s="10">
        <v>6.9</v>
      </c>
      <c r="BV81" s="19" t="e">
        <v>#N/A</v>
      </c>
      <c r="BW81" s="10">
        <v>-1.75</v>
      </c>
      <c r="BX81" s="10">
        <v>-0.15</v>
      </c>
      <c r="BY81" s="10">
        <v>1.49</v>
      </c>
      <c r="BZ81" s="19" t="e">
        <v>#N/A</v>
      </c>
      <c r="CA81" s="10">
        <v>4.08</v>
      </c>
      <c r="CB81" s="19" t="e">
        <v>#N/A</v>
      </c>
      <c r="CC81" s="10">
        <v>2.3610000000000002</v>
      </c>
      <c r="CD81" s="10">
        <v>2.5299999999999998</v>
      </c>
      <c r="CE81" s="10">
        <v>1.57</v>
      </c>
      <c r="CF81" s="10">
        <v>0.67</v>
      </c>
      <c r="CG81" s="10">
        <v>3.2</v>
      </c>
      <c r="CH81" s="10">
        <v>1.22</v>
      </c>
      <c r="CI81" s="10">
        <v>0.08</v>
      </c>
      <c r="CJ81" s="19" t="e">
        <v>#N/A</v>
      </c>
      <c r="CK81" s="10">
        <v>2.19</v>
      </c>
      <c r="CL81" s="10">
        <v>7.12</v>
      </c>
      <c r="CM81" s="10">
        <v>4.556</v>
      </c>
      <c r="CN81" s="19" t="e">
        <v>#N/A</v>
      </c>
      <c r="CO81" s="19" t="e">
        <v>#N/A</v>
      </c>
      <c r="CP81" s="19" t="e">
        <v>#N/A</v>
      </c>
      <c r="CQ81" s="19" t="e">
        <v>#N/A</v>
      </c>
      <c r="CR81" s="19" t="e">
        <v>#N/A</v>
      </c>
      <c r="CS81" s="19" t="e">
        <v>#N/A</v>
      </c>
    </row>
    <row r="82" spans="1:97" ht="15" thickBot="1">
      <c r="A82" s="17">
        <v>36800</v>
      </c>
      <c r="B82" s="10">
        <v>2000</v>
      </c>
      <c r="C82" s="10">
        <v>10</v>
      </c>
      <c r="D82" s="10">
        <v>-3.6999999999999998E-2</v>
      </c>
      <c r="E82" s="10">
        <v>-1.7999999999999999E-2</v>
      </c>
      <c r="F82" s="10">
        <v>-2.5000000000000001E-2</v>
      </c>
      <c r="G82" s="10">
        <v>-2.1999999999999999E-2</v>
      </c>
      <c r="H82" s="10">
        <v>-5.0000000000000001E-3</v>
      </c>
      <c r="I82" s="10">
        <v>6.0000000000000001E-3</v>
      </c>
      <c r="J82" s="10">
        <v>5.0000000000000001E-3</v>
      </c>
      <c r="K82" s="10">
        <v>-2.8000000000000001E-2</v>
      </c>
      <c r="L82" s="10">
        <v>-3.6999999999999998E-2</v>
      </c>
      <c r="M82" s="10">
        <v>4.8000000000000001E-2</v>
      </c>
      <c r="N82" s="10">
        <v>6.5799999999999995E-4</v>
      </c>
      <c r="O82" s="24">
        <v>-5.8E-5</v>
      </c>
      <c r="P82" s="18"/>
      <c r="Q82" s="10">
        <v>1.1240000000000001</v>
      </c>
      <c r="R82" s="19" t="e">
        <v>#N/A</v>
      </c>
      <c r="S82" s="10">
        <v>0.33400000000000002</v>
      </c>
      <c r="T82" s="10">
        <v>1.0740000000000001</v>
      </c>
      <c r="U82" s="10">
        <v>1.0640000000000001</v>
      </c>
      <c r="V82" s="10">
        <v>2.6240000000000001</v>
      </c>
      <c r="W82" s="19" t="e">
        <v>#N/A</v>
      </c>
      <c r="X82" s="10">
        <v>-1.4359999999999999</v>
      </c>
      <c r="Y82" s="10">
        <v>0.89400000000000002</v>
      </c>
      <c r="Z82" s="19" t="e">
        <v>#N/A</v>
      </c>
      <c r="AA82" s="10">
        <v>0.27400000000000002</v>
      </c>
      <c r="AB82" s="10">
        <v>1.204</v>
      </c>
      <c r="AC82" s="10">
        <v>0.65400000000000003</v>
      </c>
      <c r="AD82" s="10">
        <v>0.84399999999999997</v>
      </c>
      <c r="AE82" s="10">
        <v>0.79400000000000004</v>
      </c>
      <c r="AF82" s="10">
        <v>1.0940000000000001</v>
      </c>
      <c r="AG82" s="19" t="e">
        <v>#N/A</v>
      </c>
      <c r="AH82" s="10">
        <v>2.3039999999999998</v>
      </c>
      <c r="AI82" s="10">
        <v>-0.71599999999999997</v>
      </c>
      <c r="AJ82" s="10">
        <v>0.96399999999999997</v>
      </c>
      <c r="AK82" s="19" t="e">
        <v>#N/A</v>
      </c>
      <c r="AL82" s="10">
        <v>0.33400000000000002</v>
      </c>
      <c r="AM82" s="19" t="e">
        <v>#N/A</v>
      </c>
      <c r="AN82" s="10">
        <v>-0.78100000000000003</v>
      </c>
      <c r="AO82" s="10">
        <v>0.88400000000000001</v>
      </c>
      <c r="AP82" s="10">
        <v>0.73399999999999999</v>
      </c>
      <c r="AQ82" s="10">
        <v>1.454</v>
      </c>
      <c r="AR82" s="10">
        <v>1.3640000000000001</v>
      </c>
      <c r="AS82" s="10">
        <v>0.104</v>
      </c>
      <c r="AT82" s="10">
        <v>1.774</v>
      </c>
      <c r="AU82" s="10">
        <v>1.1339999999999999</v>
      </c>
      <c r="AV82" s="10">
        <v>1.0940000000000001</v>
      </c>
      <c r="AW82" s="23">
        <v>3.4000000000000002E-2</v>
      </c>
      <c r="AX82" s="25">
        <v>2.173</v>
      </c>
      <c r="AY82" s="21" t="e">
        <v>#N/A</v>
      </c>
      <c r="AZ82" s="21" t="e">
        <v>#N/A</v>
      </c>
      <c r="BA82" s="21" t="e">
        <v>#N/A</v>
      </c>
      <c r="BB82" s="21" t="e">
        <v>#N/A</v>
      </c>
      <c r="BC82" s="21" t="e">
        <v>#N/A</v>
      </c>
      <c r="BD82" s="21" t="e">
        <v>#N/A</v>
      </c>
      <c r="BE82" s="22"/>
      <c r="BF82" s="10">
        <v>1.1299999999999999</v>
      </c>
      <c r="BG82" s="19" t="e">
        <v>#N/A</v>
      </c>
      <c r="BH82" s="10">
        <v>0.34</v>
      </c>
      <c r="BI82" s="10">
        <v>1.08</v>
      </c>
      <c r="BJ82" s="10">
        <v>1.07</v>
      </c>
      <c r="BK82" s="10">
        <v>2.63</v>
      </c>
      <c r="BL82" s="19" t="e">
        <v>#N/A</v>
      </c>
      <c r="BM82" s="10">
        <v>-1.43</v>
      </c>
      <c r="BN82" s="10">
        <v>0.9</v>
      </c>
      <c r="BO82" s="19" t="e">
        <v>#N/A</v>
      </c>
      <c r="BP82" s="10">
        <v>0.28000000000000003</v>
      </c>
      <c r="BQ82" s="10">
        <v>1.21</v>
      </c>
      <c r="BR82" s="10">
        <v>0.66</v>
      </c>
      <c r="BS82" s="10">
        <v>0.85</v>
      </c>
      <c r="BT82" s="10">
        <v>0.8</v>
      </c>
      <c r="BU82" s="10">
        <v>1.1000000000000001</v>
      </c>
      <c r="BV82" s="19" t="e">
        <v>#N/A</v>
      </c>
      <c r="BW82" s="10">
        <v>2.31</v>
      </c>
      <c r="BX82" s="10">
        <v>-0.71</v>
      </c>
      <c r="BY82" s="10">
        <v>0.97</v>
      </c>
      <c r="BZ82" s="19" t="e">
        <v>#N/A</v>
      </c>
      <c r="CA82" s="10">
        <v>0.34</v>
      </c>
      <c r="CB82" s="19" t="e">
        <v>#N/A</v>
      </c>
      <c r="CC82" s="10">
        <v>-0.77500000000000002</v>
      </c>
      <c r="CD82" s="10">
        <v>0.89</v>
      </c>
      <c r="CE82" s="10">
        <v>0.04</v>
      </c>
      <c r="CF82" s="10">
        <v>0.74</v>
      </c>
      <c r="CG82" s="10">
        <v>1.46</v>
      </c>
      <c r="CH82" s="10">
        <v>1.37</v>
      </c>
      <c r="CI82" s="10">
        <v>0.11</v>
      </c>
      <c r="CJ82" s="10">
        <v>1.78</v>
      </c>
      <c r="CK82" s="10">
        <v>1.1399999999999999</v>
      </c>
      <c r="CL82" s="10">
        <v>1.1000000000000001</v>
      </c>
      <c r="CM82" s="10">
        <v>2.1789999999999998</v>
      </c>
      <c r="CN82" s="19" t="e">
        <v>#N/A</v>
      </c>
      <c r="CO82" s="19" t="e">
        <v>#N/A</v>
      </c>
      <c r="CP82" s="19" t="e">
        <v>#N/A</v>
      </c>
      <c r="CQ82" s="19" t="e">
        <v>#N/A</v>
      </c>
      <c r="CR82" s="19" t="e">
        <v>#N/A</v>
      </c>
      <c r="CS82" s="19" t="e">
        <v>#N/A</v>
      </c>
    </row>
    <row r="83" spans="1:97" ht="15" thickBot="1">
      <c r="A83" s="17">
        <v>36831</v>
      </c>
      <c r="B83" s="10">
        <v>2000</v>
      </c>
      <c r="C83" s="10">
        <v>11</v>
      </c>
      <c r="D83" s="10">
        <v>-2.7E-2</v>
      </c>
      <c r="E83" s="10">
        <v>-6.2E-2</v>
      </c>
      <c r="F83" s="10">
        <v>-3.9E-2</v>
      </c>
      <c r="G83" s="10">
        <v>-0.10199999999999999</v>
      </c>
      <c r="H83" s="10">
        <v>-0.08</v>
      </c>
      <c r="I83" s="10">
        <v>5.0000000000000001E-3</v>
      </c>
      <c r="J83" s="10">
        <v>5.0000000000000001E-3</v>
      </c>
      <c r="K83" s="10">
        <v>-0.107</v>
      </c>
      <c r="L83" s="10">
        <v>-3.1E-2</v>
      </c>
      <c r="M83" s="10">
        <v>0.124</v>
      </c>
      <c r="N83" s="10">
        <v>6.9200000000000002E-4</v>
      </c>
      <c r="O83" s="10">
        <v>-1.6000000000000001E-4</v>
      </c>
      <c r="P83" s="18"/>
      <c r="Q83" s="10">
        <v>2.5000000000000001E-2</v>
      </c>
      <c r="R83" s="19" t="e">
        <v>#N/A</v>
      </c>
      <c r="S83" s="10">
        <v>-1.2150000000000001</v>
      </c>
      <c r="T83" s="10">
        <v>-9.5000000000000001E-2</v>
      </c>
      <c r="U83" s="10">
        <v>2.3450000000000002</v>
      </c>
      <c r="V83" s="10">
        <v>-0.33500000000000002</v>
      </c>
      <c r="W83" s="19" t="e">
        <v>#N/A</v>
      </c>
      <c r="X83" s="10">
        <v>2.2250000000000001</v>
      </c>
      <c r="Y83" s="10">
        <v>-2.105</v>
      </c>
      <c r="Z83" s="19" t="e">
        <v>#N/A</v>
      </c>
      <c r="AA83" s="10">
        <v>1.2150000000000001</v>
      </c>
      <c r="AB83" s="10">
        <v>0.20499999999999999</v>
      </c>
      <c r="AC83" s="10">
        <v>9.5000000000000001E-2</v>
      </c>
      <c r="AD83" s="10">
        <v>0.80500000000000005</v>
      </c>
      <c r="AE83" s="10">
        <v>-0.30499999999999999</v>
      </c>
      <c r="AF83" s="10">
        <v>-0.505</v>
      </c>
      <c r="AG83" s="10">
        <v>0.33500000000000002</v>
      </c>
      <c r="AH83" s="10">
        <v>2.0049999999999999</v>
      </c>
      <c r="AI83" s="10">
        <v>14.285</v>
      </c>
      <c r="AJ83" s="10">
        <v>0.92500000000000004</v>
      </c>
      <c r="AK83" s="19" t="e">
        <v>#N/A</v>
      </c>
      <c r="AL83" s="10">
        <v>1.2350000000000001</v>
      </c>
      <c r="AM83" s="19" t="e">
        <v>#N/A</v>
      </c>
      <c r="AN83" s="10">
        <v>0.53100000000000003</v>
      </c>
      <c r="AO83" s="10">
        <v>0.505</v>
      </c>
      <c r="AP83" s="10">
        <v>0.77500000000000002</v>
      </c>
      <c r="AQ83" s="10">
        <v>12.324999999999999</v>
      </c>
      <c r="AR83" s="10">
        <v>2.5000000000000001E-2</v>
      </c>
      <c r="AS83" s="10">
        <v>0.69499999999999995</v>
      </c>
      <c r="AT83" s="10">
        <v>-0.40500000000000003</v>
      </c>
      <c r="AU83" s="10">
        <v>2.0049999999999999</v>
      </c>
      <c r="AV83" s="10">
        <v>-1.8049999999999999</v>
      </c>
      <c r="AW83" s="23">
        <v>0.185</v>
      </c>
      <c r="AX83" s="25">
        <v>1.04</v>
      </c>
      <c r="AY83" s="21" t="e">
        <v>#N/A</v>
      </c>
      <c r="AZ83" s="21" t="e">
        <v>#N/A</v>
      </c>
      <c r="BA83" s="21" t="e">
        <v>#N/A</v>
      </c>
      <c r="BB83" s="21" t="e">
        <v>#N/A</v>
      </c>
      <c r="BC83" s="21" t="e">
        <v>#N/A</v>
      </c>
      <c r="BD83" s="21" t="e">
        <v>#N/A</v>
      </c>
      <c r="BE83" s="22"/>
      <c r="BF83" s="10">
        <v>0.03</v>
      </c>
      <c r="BG83" s="19" t="e">
        <v>#N/A</v>
      </c>
      <c r="BH83" s="10">
        <v>-1.21</v>
      </c>
      <c r="BI83" s="10">
        <v>-0.09</v>
      </c>
      <c r="BJ83" s="10">
        <v>2.35</v>
      </c>
      <c r="BK83" s="10">
        <v>-0.33</v>
      </c>
      <c r="BL83" s="19" t="e">
        <v>#N/A</v>
      </c>
      <c r="BM83" s="10">
        <v>2.23</v>
      </c>
      <c r="BN83" s="10">
        <v>-2.1</v>
      </c>
      <c r="BO83" s="19" t="e">
        <v>#N/A</v>
      </c>
      <c r="BP83" s="10">
        <v>1.22</v>
      </c>
      <c r="BQ83" s="10">
        <v>0.21</v>
      </c>
      <c r="BR83" s="10">
        <v>0.1</v>
      </c>
      <c r="BS83" s="10">
        <v>0.81</v>
      </c>
      <c r="BT83" s="10">
        <v>-0.3</v>
      </c>
      <c r="BU83" s="10">
        <v>-0.5</v>
      </c>
      <c r="BV83" s="10">
        <v>0.34</v>
      </c>
      <c r="BW83" s="10">
        <v>2.0099999999999998</v>
      </c>
      <c r="BX83" s="10">
        <v>14.29</v>
      </c>
      <c r="BY83" s="10">
        <v>0.93</v>
      </c>
      <c r="BZ83" s="19" t="e">
        <v>#N/A</v>
      </c>
      <c r="CA83" s="10">
        <v>1.24</v>
      </c>
      <c r="CB83" s="19" t="e">
        <v>#N/A</v>
      </c>
      <c r="CC83" s="10">
        <v>0.53600000000000003</v>
      </c>
      <c r="CD83" s="10">
        <v>0.51</v>
      </c>
      <c r="CE83" s="10">
        <v>0.19</v>
      </c>
      <c r="CF83" s="10">
        <v>0.78</v>
      </c>
      <c r="CG83" s="10">
        <v>12.33</v>
      </c>
      <c r="CH83" s="10">
        <v>0.03</v>
      </c>
      <c r="CI83" s="10">
        <v>0.7</v>
      </c>
      <c r="CJ83" s="10">
        <v>-0.4</v>
      </c>
      <c r="CK83" s="10">
        <v>2.0099999999999998</v>
      </c>
      <c r="CL83" s="10">
        <v>-1.8</v>
      </c>
      <c r="CM83" s="10">
        <v>1.0449999999999999</v>
      </c>
      <c r="CN83" s="19" t="e">
        <v>#N/A</v>
      </c>
      <c r="CO83" s="19" t="e">
        <v>#N/A</v>
      </c>
      <c r="CP83" s="19" t="e">
        <v>#N/A</v>
      </c>
      <c r="CQ83" s="19" t="e">
        <v>#N/A</v>
      </c>
      <c r="CR83" s="19" t="e">
        <v>#N/A</v>
      </c>
      <c r="CS83" s="19" t="e">
        <v>#N/A</v>
      </c>
    </row>
    <row r="84" spans="1:97" ht="15" thickBot="1">
      <c r="A84" s="17">
        <v>36861</v>
      </c>
      <c r="B84" s="10">
        <v>2000</v>
      </c>
      <c r="C84" s="10">
        <v>12</v>
      </c>
      <c r="D84" s="10">
        <v>4.2999999999999997E-2</v>
      </c>
      <c r="E84" s="10">
        <v>1.4999999999999999E-2</v>
      </c>
      <c r="F84" s="10">
        <v>3.4000000000000002E-2</v>
      </c>
      <c r="G84" s="10">
        <v>1.7000000000000001E-2</v>
      </c>
      <c r="H84" s="10">
        <v>4.0000000000000001E-3</v>
      </c>
      <c r="I84" s="10">
        <v>5.0000000000000001E-3</v>
      </c>
      <c r="J84" s="10">
        <v>5.0000000000000001E-3</v>
      </c>
      <c r="K84" s="10">
        <v>1.2E-2</v>
      </c>
      <c r="L84" s="10">
        <v>1.6E-2</v>
      </c>
      <c r="M84" s="10">
        <v>6.0999999999999999E-2</v>
      </c>
      <c r="N84" s="10">
        <v>6.7500000000000004E-4</v>
      </c>
      <c r="O84" s="10">
        <v>-1.1E-4</v>
      </c>
      <c r="P84" s="18"/>
      <c r="Q84" s="10">
        <v>-3.6549999999999998</v>
      </c>
      <c r="R84" s="19" t="e">
        <v>#N/A</v>
      </c>
      <c r="S84" s="10">
        <v>-0.79500000000000004</v>
      </c>
      <c r="T84" s="10">
        <v>1.0449999999999999</v>
      </c>
      <c r="U84" s="10">
        <v>1.925</v>
      </c>
      <c r="V84" s="10">
        <v>1.415</v>
      </c>
      <c r="W84" s="19" t="e">
        <v>#N/A</v>
      </c>
      <c r="X84" s="10">
        <v>-2.3149999999999999</v>
      </c>
      <c r="Y84" s="10">
        <v>-1.2050000000000001</v>
      </c>
      <c r="Z84" s="19" t="e">
        <v>#N/A</v>
      </c>
      <c r="AA84" s="10">
        <v>-2.8650000000000002</v>
      </c>
      <c r="AB84" s="10">
        <v>1.2649999999999999</v>
      </c>
      <c r="AC84" s="10">
        <v>-0.77500000000000002</v>
      </c>
      <c r="AD84" s="10">
        <v>0.63500000000000001</v>
      </c>
      <c r="AE84" s="10">
        <v>-6.0049999999999999</v>
      </c>
      <c r="AF84" s="10">
        <v>-7.0049999999999999</v>
      </c>
      <c r="AG84" s="10">
        <v>0.66500000000000004</v>
      </c>
      <c r="AH84" s="10">
        <v>3.0179999999999998</v>
      </c>
      <c r="AI84" s="10">
        <v>-4.7249999999999996</v>
      </c>
      <c r="AJ84" s="10">
        <v>0.82499999999999996</v>
      </c>
      <c r="AK84" s="19" t="e">
        <v>#N/A</v>
      </c>
      <c r="AL84" s="10">
        <v>-1.345</v>
      </c>
      <c r="AM84" s="19" t="e">
        <v>#N/A</v>
      </c>
      <c r="AN84" s="10">
        <v>-0.91600000000000004</v>
      </c>
      <c r="AO84" s="10">
        <v>0.95499999999999996</v>
      </c>
      <c r="AP84" s="10">
        <v>0.40500000000000003</v>
      </c>
      <c r="AQ84" s="10">
        <v>2.0049999999999999</v>
      </c>
      <c r="AR84" s="10">
        <v>0.67500000000000004</v>
      </c>
      <c r="AS84" s="10">
        <v>0.98499999999999999</v>
      </c>
      <c r="AT84" s="10">
        <v>-4.7050000000000001</v>
      </c>
      <c r="AU84" s="10">
        <v>1.9550000000000001</v>
      </c>
      <c r="AV84" s="10">
        <v>0.83499999999999996</v>
      </c>
      <c r="AW84" s="23">
        <v>1.135</v>
      </c>
      <c r="AX84" s="25">
        <v>1.921</v>
      </c>
      <c r="AY84" s="21" t="e">
        <v>#N/A</v>
      </c>
      <c r="AZ84" s="21" t="e">
        <v>#N/A</v>
      </c>
      <c r="BA84" s="21" t="e">
        <v>#N/A</v>
      </c>
      <c r="BB84" s="21" t="e">
        <v>#N/A</v>
      </c>
      <c r="BC84" s="21" t="e">
        <v>#N/A</v>
      </c>
      <c r="BD84" s="21" t="e">
        <v>#N/A</v>
      </c>
      <c r="BE84" s="22"/>
      <c r="BF84" s="10">
        <v>-3.65</v>
      </c>
      <c r="BG84" s="19" t="e">
        <v>#N/A</v>
      </c>
      <c r="BH84" s="10">
        <v>-0.79</v>
      </c>
      <c r="BI84" s="10">
        <v>1.05</v>
      </c>
      <c r="BJ84" s="10">
        <v>1.93</v>
      </c>
      <c r="BK84" s="10">
        <v>1.42</v>
      </c>
      <c r="BL84" s="19" t="e">
        <v>#N/A</v>
      </c>
      <c r="BM84" s="10">
        <v>-2.31</v>
      </c>
      <c r="BN84" s="10">
        <v>-1.2</v>
      </c>
      <c r="BO84" s="19" t="e">
        <v>#N/A</v>
      </c>
      <c r="BP84" s="10">
        <v>-2.86</v>
      </c>
      <c r="BQ84" s="10">
        <v>1.27</v>
      </c>
      <c r="BR84" s="10">
        <v>-0.77</v>
      </c>
      <c r="BS84" s="10">
        <v>0.64</v>
      </c>
      <c r="BT84" s="10">
        <v>-6</v>
      </c>
      <c r="BU84" s="10">
        <v>-7</v>
      </c>
      <c r="BV84" s="10">
        <v>0.67</v>
      </c>
      <c r="BW84" s="10">
        <v>3.0230000000000001</v>
      </c>
      <c r="BX84" s="10">
        <v>-4.72</v>
      </c>
      <c r="BY84" s="10">
        <v>0.83</v>
      </c>
      <c r="BZ84" s="19" t="e">
        <v>#N/A</v>
      </c>
      <c r="CA84" s="10">
        <v>-1.34</v>
      </c>
      <c r="CB84" s="19" t="e">
        <v>#N/A</v>
      </c>
      <c r="CC84" s="10">
        <v>-0.91100000000000003</v>
      </c>
      <c r="CD84" s="10">
        <v>0.96</v>
      </c>
      <c r="CE84" s="10">
        <v>1.1399999999999999</v>
      </c>
      <c r="CF84" s="10">
        <v>0.41</v>
      </c>
      <c r="CG84" s="10">
        <v>2.0099999999999998</v>
      </c>
      <c r="CH84" s="10">
        <v>0.68</v>
      </c>
      <c r="CI84" s="10">
        <v>0.99</v>
      </c>
      <c r="CJ84" s="10">
        <v>-4.7</v>
      </c>
      <c r="CK84" s="10">
        <v>1.96</v>
      </c>
      <c r="CL84" s="10">
        <v>0.84</v>
      </c>
      <c r="CM84" s="10">
        <v>1.9259999999999999</v>
      </c>
      <c r="CN84" s="19" t="e">
        <v>#N/A</v>
      </c>
      <c r="CO84" s="19" t="e">
        <v>#N/A</v>
      </c>
      <c r="CP84" s="19" t="e">
        <v>#N/A</v>
      </c>
      <c r="CQ84" s="19" t="e">
        <v>#N/A</v>
      </c>
      <c r="CR84" s="19" t="e">
        <v>#N/A</v>
      </c>
      <c r="CS84" s="19" t="e">
        <v>#N/A</v>
      </c>
    </row>
    <row r="85" spans="1:97" ht="15" thickBot="1">
      <c r="A85" s="17">
        <v>36892</v>
      </c>
      <c r="B85" s="10">
        <v>2001</v>
      </c>
      <c r="C85" s="10">
        <v>1</v>
      </c>
      <c r="D85" s="10">
        <v>1E-3</v>
      </c>
      <c r="E85" s="10">
        <v>1.9E-2</v>
      </c>
      <c r="F85" s="10">
        <v>-1E-3</v>
      </c>
      <c r="G85" s="10">
        <v>3.6999999999999998E-2</v>
      </c>
      <c r="H85" s="10">
        <v>3.5000000000000003E-2</v>
      </c>
      <c r="I85" s="10">
        <v>5.0000000000000001E-3</v>
      </c>
      <c r="J85" s="10">
        <v>4.0000000000000001E-3</v>
      </c>
      <c r="K85" s="10">
        <v>3.1E-2</v>
      </c>
      <c r="L85" s="10">
        <v>7.0000000000000007E-2</v>
      </c>
      <c r="M85" s="10">
        <v>-5.7000000000000002E-2</v>
      </c>
      <c r="N85" s="10">
        <v>6.4999999999999997E-4</v>
      </c>
      <c r="O85" s="10">
        <v>4.17E-4</v>
      </c>
      <c r="P85" s="18"/>
      <c r="Q85" s="10">
        <v>2.3050000000000002</v>
      </c>
      <c r="R85" s="19" t="e">
        <v>#N/A</v>
      </c>
      <c r="S85" s="10">
        <v>1.9750000000000001</v>
      </c>
      <c r="T85" s="10">
        <v>0.89500000000000002</v>
      </c>
      <c r="U85" s="10">
        <v>1.585</v>
      </c>
      <c r="V85" s="10">
        <v>2.355</v>
      </c>
      <c r="W85" s="19" t="e">
        <v>#N/A</v>
      </c>
      <c r="X85" s="10">
        <v>-3.0550000000000002</v>
      </c>
      <c r="Y85" s="10">
        <v>-1.105</v>
      </c>
      <c r="Z85" s="19" t="e">
        <v>#N/A</v>
      </c>
      <c r="AA85" s="10">
        <v>8.3049999999999997</v>
      </c>
      <c r="AB85" s="10">
        <v>1.575</v>
      </c>
      <c r="AC85" s="10">
        <v>-0.245</v>
      </c>
      <c r="AD85" s="10">
        <v>0.88500000000000001</v>
      </c>
      <c r="AE85" s="10">
        <v>3.5950000000000002</v>
      </c>
      <c r="AF85" s="10">
        <v>4.4950000000000001</v>
      </c>
      <c r="AG85" s="10">
        <v>2.6150000000000002</v>
      </c>
      <c r="AH85" s="10">
        <v>1.635</v>
      </c>
      <c r="AI85" s="10">
        <v>-0.85499999999999998</v>
      </c>
      <c r="AJ85" s="10">
        <v>0.98499999999999999</v>
      </c>
      <c r="AK85" s="19" t="e">
        <v>#N/A</v>
      </c>
      <c r="AL85" s="10">
        <v>1.385</v>
      </c>
      <c r="AM85" s="19" t="e">
        <v>#N/A</v>
      </c>
      <c r="AN85" s="10">
        <v>1.1060000000000001</v>
      </c>
      <c r="AO85" s="10">
        <v>6.5000000000000002E-2</v>
      </c>
      <c r="AP85" s="10">
        <v>0.92500000000000004</v>
      </c>
      <c r="AQ85" s="10">
        <v>8.8350000000000009</v>
      </c>
      <c r="AR85" s="10">
        <v>0.46500000000000002</v>
      </c>
      <c r="AS85" s="10">
        <v>0.57499999999999996</v>
      </c>
      <c r="AT85" s="10">
        <v>21.234999999999999</v>
      </c>
      <c r="AU85" s="10">
        <v>0.93500000000000005</v>
      </c>
      <c r="AV85" s="10">
        <v>7.9450000000000003</v>
      </c>
      <c r="AW85" s="23">
        <v>0.84499999999999997</v>
      </c>
      <c r="AX85" s="25">
        <v>2.1869999999999998</v>
      </c>
      <c r="AY85" s="21" t="e">
        <v>#N/A</v>
      </c>
      <c r="AZ85" s="21" t="e">
        <v>#N/A</v>
      </c>
      <c r="BA85" s="21" t="e">
        <v>#N/A</v>
      </c>
      <c r="BB85" s="21" t="e">
        <v>#N/A</v>
      </c>
      <c r="BC85" s="21" t="e">
        <v>#N/A</v>
      </c>
      <c r="BD85" s="21" t="e">
        <v>#N/A</v>
      </c>
      <c r="BE85" s="22"/>
      <c r="BF85" s="10">
        <v>2.31</v>
      </c>
      <c r="BG85" s="19" t="e">
        <v>#N/A</v>
      </c>
      <c r="BH85" s="10">
        <v>1.98</v>
      </c>
      <c r="BI85" s="10">
        <v>0.9</v>
      </c>
      <c r="BJ85" s="10">
        <v>1.59</v>
      </c>
      <c r="BK85" s="10">
        <v>2.36</v>
      </c>
      <c r="BL85" s="19" t="e">
        <v>#N/A</v>
      </c>
      <c r="BM85" s="10">
        <v>-3.05</v>
      </c>
      <c r="BN85" s="10">
        <v>-1.1000000000000001</v>
      </c>
      <c r="BO85" s="19" t="e">
        <v>#N/A</v>
      </c>
      <c r="BP85" s="10">
        <v>8.31</v>
      </c>
      <c r="BQ85" s="10">
        <v>1.58</v>
      </c>
      <c r="BR85" s="10">
        <v>-0.24</v>
      </c>
      <c r="BS85" s="10">
        <v>0.89</v>
      </c>
      <c r="BT85" s="10">
        <v>3.6</v>
      </c>
      <c r="BU85" s="10">
        <v>4.5</v>
      </c>
      <c r="BV85" s="10">
        <v>2.62</v>
      </c>
      <c r="BW85" s="10">
        <v>1.64</v>
      </c>
      <c r="BX85" s="10">
        <v>-0.85</v>
      </c>
      <c r="BY85" s="10">
        <v>0.99</v>
      </c>
      <c r="BZ85" s="19" t="e">
        <v>#N/A</v>
      </c>
      <c r="CA85" s="10">
        <v>1.39</v>
      </c>
      <c r="CB85" s="19" t="e">
        <v>#N/A</v>
      </c>
      <c r="CC85" s="10">
        <v>1.111</v>
      </c>
      <c r="CD85" s="10">
        <v>7.0000000000000007E-2</v>
      </c>
      <c r="CE85" s="10">
        <v>0.85</v>
      </c>
      <c r="CF85" s="10">
        <v>0.93</v>
      </c>
      <c r="CG85" s="10">
        <v>8.84</v>
      </c>
      <c r="CH85" s="10">
        <v>0.47</v>
      </c>
      <c r="CI85" s="10">
        <v>0.57999999999999996</v>
      </c>
      <c r="CJ85" s="10">
        <v>21.24</v>
      </c>
      <c r="CK85" s="10">
        <v>0.94</v>
      </c>
      <c r="CL85" s="10">
        <v>7.95</v>
      </c>
      <c r="CM85" s="10">
        <v>2.1920000000000002</v>
      </c>
      <c r="CN85" s="19" t="e">
        <v>#N/A</v>
      </c>
      <c r="CO85" s="19" t="e">
        <v>#N/A</v>
      </c>
      <c r="CP85" s="19" t="e">
        <v>#N/A</v>
      </c>
      <c r="CQ85" s="19" t="e">
        <v>#N/A</v>
      </c>
      <c r="CR85" s="19" t="e">
        <v>#N/A</v>
      </c>
      <c r="CS85" s="19" t="e">
        <v>#N/A</v>
      </c>
    </row>
    <row r="86" spans="1:97" ht="15" thickBot="1">
      <c r="A86" s="17">
        <v>36923</v>
      </c>
      <c r="B86" s="10">
        <v>2001</v>
      </c>
      <c r="C86" s="10">
        <v>2</v>
      </c>
      <c r="D86" s="10">
        <v>-5.3999999999999999E-2</v>
      </c>
      <c r="E86" s="10">
        <v>-8.5000000000000006E-2</v>
      </c>
      <c r="F86" s="10">
        <v>-7.5999999999999998E-2</v>
      </c>
      <c r="G86" s="10">
        <v>-9.7000000000000003E-2</v>
      </c>
      <c r="H86" s="10">
        <v>-9.1999999999999998E-2</v>
      </c>
      <c r="I86" s="10">
        <v>4.0000000000000001E-3</v>
      </c>
      <c r="J86" s="10">
        <v>4.0000000000000001E-3</v>
      </c>
      <c r="K86" s="10">
        <v>-0.10100000000000001</v>
      </c>
      <c r="L86" s="10">
        <v>-1.2E-2</v>
      </c>
      <c r="M86" s="10">
        <v>0.13900000000000001</v>
      </c>
      <c r="N86" s="10">
        <v>6.4199999999999999E-4</v>
      </c>
      <c r="O86" s="10">
        <v>6.1700000000000004E-4</v>
      </c>
      <c r="P86" s="18"/>
      <c r="Q86" s="10">
        <v>30.696000000000002</v>
      </c>
      <c r="R86" s="19" t="e">
        <v>#N/A</v>
      </c>
      <c r="S86" s="10">
        <v>2.7160000000000002</v>
      </c>
      <c r="T86" s="10">
        <v>0.78600000000000003</v>
      </c>
      <c r="U86" s="10">
        <v>1.496</v>
      </c>
      <c r="V86" s="10">
        <v>1.5860000000000001</v>
      </c>
      <c r="W86" s="19" t="e">
        <v>#N/A</v>
      </c>
      <c r="X86" s="10">
        <v>13.186</v>
      </c>
      <c r="Y86" s="10">
        <v>0.89600000000000002</v>
      </c>
      <c r="Z86" s="19" t="e">
        <v>#N/A</v>
      </c>
      <c r="AA86" s="10">
        <v>-0.84399999999999997</v>
      </c>
      <c r="AB86" s="10">
        <v>0.84599999999999997</v>
      </c>
      <c r="AC86" s="10">
        <v>1.536</v>
      </c>
      <c r="AD86" s="10">
        <v>1.8959999999999999</v>
      </c>
      <c r="AE86" s="10">
        <v>1.496</v>
      </c>
      <c r="AF86" s="10">
        <v>2.996</v>
      </c>
      <c r="AG86" s="10">
        <v>0.996</v>
      </c>
      <c r="AH86" s="10">
        <v>0.39600000000000002</v>
      </c>
      <c r="AI86" s="10">
        <v>0.98599999999999999</v>
      </c>
      <c r="AJ86" s="10">
        <v>2.5960000000000001</v>
      </c>
      <c r="AK86" s="19" t="e">
        <v>#N/A</v>
      </c>
      <c r="AL86" s="10">
        <v>3.2160000000000002</v>
      </c>
      <c r="AM86" s="10">
        <v>10.176</v>
      </c>
      <c r="AN86" s="10">
        <v>2.4980000000000002</v>
      </c>
      <c r="AO86" s="10">
        <v>3.0059999999999998</v>
      </c>
      <c r="AP86" s="10">
        <v>1.1859999999999999</v>
      </c>
      <c r="AQ86" s="10">
        <v>-0.68400000000000005</v>
      </c>
      <c r="AR86" s="10">
        <v>1.036</v>
      </c>
      <c r="AS86" s="10">
        <v>0.65600000000000003</v>
      </c>
      <c r="AT86" s="10">
        <v>19.396000000000001</v>
      </c>
      <c r="AU86" s="10">
        <v>1.0960000000000001</v>
      </c>
      <c r="AV86" s="10">
        <v>12.496</v>
      </c>
      <c r="AW86" s="23">
        <v>0.34599999999999997</v>
      </c>
      <c r="AX86" s="25">
        <v>2.3660000000000001</v>
      </c>
      <c r="AY86" s="21" t="e">
        <v>#N/A</v>
      </c>
      <c r="AZ86" s="21" t="e">
        <v>#N/A</v>
      </c>
      <c r="BA86" s="21" t="e">
        <v>#N/A</v>
      </c>
      <c r="BB86" s="21" t="e">
        <v>#N/A</v>
      </c>
      <c r="BC86" s="21" t="e">
        <v>#N/A</v>
      </c>
      <c r="BD86" s="21" t="e">
        <v>#N/A</v>
      </c>
      <c r="BE86" s="22"/>
      <c r="BF86" s="10">
        <v>30.7</v>
      </c>
      <c r="BG86" s="19" t="e">
        <v>#N/A</v>
      </c>
      <c r="BH86" s="10">
        <v>2.72</v>
      </c>
      <c r="BI86" s="10">
        <v>0.79</v>
      </c>
      <c r="BJ86" s="10">
        <v>1.5</v>
      </c>
      <c r="BK86" s="10">
        <v>1.59</v>
      </c>
      <c r="BL86" s="19" t="e">
        <v>#N/A</v>
      </c>
      <c r="BM86" s="10">
        <v>13.19</v>
      </c>
      <c r="BN86" s="10">
        <v>0.9</v>
      </c>
      <c r="BO86" s="19" t="e">
        <v>#N/A</v>
      </c>
      <c r="BP86" s="10">
        <v>-0.84</v>
      </c>
      <c r="BQ86" s="10">
        <v>0.85</v>
      </c>
      <c r="BR86" s="10">
        <v>1.54</v>
      </c>
      <c r="BS86" s="10">
        <v>1.9</v>
      </c>
      <c r="BT86" s="10">
        <v>1.5</v>
      </c>
      <c r="BU86" s="10">
        <v>3</v>
      </c>
      <c r="BV86" s="10">
        <v>1</v>
      </c>
      <c r="BW86" s="10">
        <v>0.4</v>
      </c>
      <c r="BX86" s="10">
        <v>0.99</v>
      </c>
      <c r="BY86" s="10">
        <v>2.6</v>
      </c>
      <c r="BZ86" s="19" t="e">
        <v>#N/A</v>
      </c>
      <c r="CA86" s="10">
        <v>3.22</v>
      </c>
      <c r="CB86" s="10">
        <v>10.18</v>
      </c>
      <c r="CC86" s="10">
        <v>2.5019999999999998</v>
      </c>
      <c r="CD86" s="10">
        <v>3.01</v>
      </c>
      <c r="CE86" s="10">
        <v>0.35</v>
      </c>
      <c r="CF86" s="10">
        <v>1.19</v>
      </c>
      <c r="CG86" s="10">
        <v>-0.68</v>
      </c>
      <c r="CH86" s="10">
        <v>1.04</v>
      </c>
      <c r="CI86" s="10">
        <v>0.66</v>
      </c>
      <c r="CJ86" s="10">
        <v>19.399999999999999</v>
      </c>
      <c r="CK86" s="10">
        <v>1.1000000000000001</v>
      </c>
      <c r="CL86" s="10">
        <v>12.5</v>
      </c>
      <c r="CM86" s="10">
        <v>2.37</v>
      </c>
      <c r="CN86" s="19" t="e">
        <v>#N/A</v>
      </c>
      <c r="CO86" s="19" t="e">
        <v>#N/A</v>
      </c>
      <c r="CP86" s="19" t="e">
        <v>#N/A</v>
      </c>
      <c r="CQ86" s="19" t="e">
        <v>#N/A</v>
      </c>
      <c r="CR86" s="19" t="e">
        <v>#N/A</v>
      </c>
      <c r="CS86" s="19" t="e">
        <v>#N/A</v>
      </c>
    </row>
    <row r="87" spans="1:97" ht="15" thickBot="1">
      <c r="A87" s="17">
        <v>36951</v>
      </c>
      <c r="B87" s="10">
        <v>2001</v>
      </c>
      <c r="C87" s="10">
        <v>3</v>
      </c>
      <c r="D87" s="10">
        <v>-6.8000000000000005E-2</v>
      </c>
      <c r="E87" s="10">
        <v>-6.7000000000000004E-2</v>
      </c>
      <c r="F87" s="10">
        <v>-6.9000000000000006E-2</v>
      </c>
      <c r="G87" s="10">
        <v>-6.8000000000000005E-2</v>
      </c>
      <c r="H87" s="10">
        <v>-6.4000000000000001E-2</v>
      </c>
      <c r="I87" s="10">
        <v>4.0000000000000001E-3</v>
      </c>
      <c r="J87" s="10">
        <v>4.0000000000000001E-3</v>
      </c>
      <c r="K87" s="10">
        <v>-7.2999999999999995E-2</v>
      </c>
      <c r="L87" s="10">
        <v>6.0000000000000001E-3</v>
      </c>
      <c r="M87" s="10">
        <v>6.4000000000000001E-2</v>
      </c>
      <c r="N87" s="10">
        <v>7.1699999999999997E-4</v>
      </c>
      <c r="O87" s="10">
        <v>8.92E-4</v>
      </c>
      <c r="P87" s="18"/>
      <c r="Q87" s="10">
        <v>3.8860000000000001</v>
      </c>
      <c r="R87" s="19" t="e">
        <v>#N/A</v>
      </c>
      <c r="S87" s="10">
        <v>0.85599999999999998</v>
      </c>
      <c r="T87" s="10">
        <v>0.436</v>
      </c>
      <c r="U87" s="10">
        <v>0.72599999999999998</v>
      </c>
      <c r="V87" s="10">
        <v>1.736</v>
      </c>
      <c r="W87" s="10">
        <v>-3.3340000000000001</v>
      </c>
      <c r="X87" s="10">
        <v>5.3760000000000003</v>
      </c>
      <c r="Y87" s="10">
        <v>2.2959999999999998</v>
      </c>
      <c r="Z87" s="19" t="e">
        <v>#N/A</v>
      </c>
      <c r="AA87" s="10">
        <v>2.056</v>
      </c>
      <c r="AB87" s="10">
        <v>0.41599999999999998</v>
      </c>
      <c r="AC87" s="10">
        <v>1.796</v>
      </c>
      <c r="AD87" s="10">
        <v>-4.0000000000000001E-3</v>
      </c>
      <c r="AE87" s="10">
        <v>-3.3039999999999998</v>
      </c>
      <c r="AF87" s="10">
        <v>-3.004</v>
      </c>
      <c r="AG87" s="10">
        <v>0.54600000000000004</v>
      </c>
      <c r="AH87" s="10">
        <v>2.036</v>
      </c>
      <c r="AI87" s="10">
        <v>2.1760000000000002</v>
      </c>
      <c r="AJ87" s="10">
        <v>-0.184</v>
      </c>
      <c r="AK87" s="10">
        <v>1.3160000000000001</v>
      </c>
      <c r="AL87" s="10">
        <v>-0.55400000000000005</v>
      </c>
      <c r="AM87" s="10">
        <v>0.79600000000000004</v>
      </c>
      <c r="AN87" s="10">
        <v>7.5999999999999998E-2</v>
      </c>
      <c r="AO87" s="10">
        <v>0.78600000000000003</v>
      </c>
      <c r="AP87" s="10">
        <v>0.29599999999999999</v>
      </c>
      <c r="AQ87" s="10">
        <v>6.7859999999999996</v>
      </c>
      <c r="AR87" s="10">
        <v>-0.56399999999999995</v>
      </c>
      <c r="AS87" s="10">
        <v>1.746</v>
      </c>
      <c r="AT87" s="10">
        <v>-2.6040000000000001</v>
      </c>
      <c r="AU87" s="10">
        <v>0.90600000000000003</v>
      </c>
      <c r="AV87" s="10">
        <v>5.0960000000000001</v>
      </c>
      <c r="AW87" s="23">
        <v>0.54600000000000004</v>
      </c>
      <c r="AX87" s="25">
        <v>0.67600000000000005</v>
      </c>
      <c r="AY87" s="21" t="e">
        <v>#N/A</v>
      </c>
      <c r="AZ87" s="21" t="e">
        <v>#N/A</v>
      </c>
      <c r="BA87" s="21" t="e">
        <v>#N/A</v>
      </c>
      <c r="BB87" s="21" t="e">
        <v>#N/A</v>
      </c>
      <c r="BC87" s="21" t="e">
        <v>#N/A</v>
      </c>
      <c r="BD87" s="21" t="e">
        <v>#N/A</v>
      </c>
      <c r="BE87" s="22"/>
      <c r="BF87" s="10">
        <v>3.89</v>
      </c>
      <c r="BG87" s="19" t="e">
        <v>#N/A</v>
      </c>
      <c r="BH87" s="10">
        <v>0.86</v>
      </c>
      <c r="BI87" s="10">
        <v>0.44</v>
      </c>
      <c r="BJ87" s="10">
        <v>0.73</v>
      </c>
      <c r="BK87" s="10">
        <v>1.74</v>
      </c>
      <c r="BL87" s="10">
        <v>-3.33</v>
      </c>
      <c r="BM87" s="10">
        <v>5.38</v>
      </c>
      <c r="BN87" s="10">
        <v>2.2999999999999998</v>
      </c>
      <c r="BO87" s="19" t="e">
        <v>#N/A</v>
      </c>
      <c r="BP87" s="10">
        <v>2.06</v>
      </c>
      <c r="BQ87" s="10">
        <v>0.42</v>
      </c>
      <c r="BR87" s="10">
        <v>1.8</v>
      </c>
      <c r="BS87" s="10">
        <v>0</v>
      </c>
      <c r="BT87" s="10">
        <v>-3.3</v>
      </c>
      <c r="BU87" s="10">
        <v>-3</v>
      </c>
      <c r="BV87" s="10">
        <v>0.55000000000000004</v>
      </c>
      <c r="BW87" s="10">
        <v>2.04</v>
      </c>
      <c r="BX87" s="10">
        <v>2.1800000000000002</v>
      </c>
      <c r="BY87" s="10">
        <v>-0.18</v>
      </c>
      <c r="BZ87" s="10">
        <v>1.32</v>
      </c>
      <c r="CA87" s="10">
        <v>-0.55000000000000004</v>
      </c>
      <c r="CB87" s="10">
        <v>0.8</v>
      </c>
      <c r="CC87" s="10">
        <v>0.08</v>
      </c>
      <c r="CD87" s="10">
        <v>0.79</v>
      </c>
      <c r="CE87" s="10">
        <v>0.55000000000000004</v>
      </c>
      <c r="CF87" s="10">
        <v>0.3</v>
      </c>
      <c r="CG87" s="10">
        <v>6.79</v>
      </c>
      <c r="CH87" s="10">
        <v>-0.56000000000000005</v>
      </c>
      <c r="CI87" s="10">
        <v>1.75</v>
      </c>
      <c r="CJ87" s="10">
        <v>-2.6</v>
      </c>
      <c r="CK87" s="10">
        <v>0.91</v>
      </c>
      <c r="CL87" s="10">
        <v>5.0999999999999996</v>
      </c>
      <c r="CM87" s="10">
        <v>0.68</v>
      </c>
      <c r="CN87" s="19" t="e">
        <v>#N/A</v>
      </c>
      <c r="CO87" s="19" t="e">
        <v>#N/A</v>
      </c>
      <c r="CP87" s="19" t="e">
        <v>#N/A</v>
      </c>
      <c r="CQ87" s="19" t="e">
        <v>#N/A</v>
      </c>
      <c r="CR87" s="19" t="e">
        <v>#N/A</v>
      </c>
      <c r="CS87" s="19" t="e">
        <v>#N/A</v>
      </c>
    </row>
    <row r="88" spans="1:97" ht="15" thickBot="1">
      <c r="A88" s="17">
        <v>36982</v>
      </c>
      <c r="B88" s="10">
        <v>2001</v>
      </c>
      <c r="C88" s="10">
        <v>4</v>
      </c>
      <c r="D88" s="10">
        <v>5.5E-2</v>
      </c>
      <c r="E88" s="10">
        <v>7.1999999999999995E-2</v>
      </c>
      <c r="F88" s="10">
        <v>6.7000000000000004E-2</v>
      </c>
      <c r="G88" s="10">
        <v>8.3000000000000004E-2</v>
      </c>
      <c r="H88" s="10">
        <v>7.6999999999999999E-2</v>
      </c>
      <c r="I88" s="10">
        <v>4.0000000000000001E-3</v>
      </c>
      <c r="J88" s="10">
        <v>3.0000000000000001E-3</v>
      </c>
      <c r="K88" s="10">
        <v>0.08</v>
      </c>
      <c r="L88" s="10">
        <v>3.0000000000000001E-3</v>
      </c>
      <c r="M88" s="10">
        <v>-4.3999999999999997E-2</v>
      </c>
      <c r="N88" s="10">
        <v>7.2499999999999995E-4</v>
      </c>
      <c r="O88" s="10">
        <v>1.5920000000000001E-3</v>
      </c>
      <c r="P88" s="18"/>
      <c r="Q88" s="10">
        <v>5.9160000000000004</v>
      </c>
      <c r="R88" s="19" t="e">
        <v>#N/A</v>
      </c>
      <c r="S88" s="10">
        <v>0.70599999999999996</v>
      </c>
      <c r="T88" s="10">
        <v>6.0000000000000001E-3</v>
      </c>
      <c r="U88" s="10">
        <v>-0.95399999999999996</v>
      </c>
      <c r="V88" s="10">
        <v>1.766</v>
      </c>
      <c r="W88" s="10">
        <v>-2.6739999999999999</v>
      </c>
      <c r="X88" s="10">
        <v>2.4260000000000002</v>
      </c>
      <c r="Y88" s="10">
        <v>0.29599999999999999</v>
      </c>
      <c r="Z88" s="19" t="e">
        <v>#N/A</v>
      </c>
      <c r="AA88" s="10">
        <v>0.376</v>
      </c>
      <c r="AB88" s="10">
        <v>-0.86399999999999999</v>
      </c>
      <c r="AC88" s="10">
        <v>6.0000000000000001E-3</v>
      </c>
      <c r="AD88" s="10">
        <v>-0.40400000000000003</v>
      </c>
      <c r="AE88" s="10">
        <v>-3.504</v>
      </c>
      <c r="AF88" s="10">
        <v>-3.504</v>
      </c>
      <c r="AG88" s="10">
        <v>-4.0000000000000001E-3</v>
      </c>
      <c r="AH88" s="10">
        <v>6.0000000000000001E-3</v>
      </c>
      <c r="AI88" s="10">
        <v>-6.2839999999999998</v>
      </c>
      <c r="AJ88" s="10">
        <v>-0.60399999999999998</v>
      </c>
      <c r="AK88" s="10">
        <v>-0.16400000000000001</v>
      </c>
      <c r="AL88" s="10">
        <v>-1.8640000000000001</v>
      </c>
      <c r="AM88" s="10">
        <v>1.786</v>
      </c>
      <c r="AN88" s="10">
        <v>-0.16800000000000001</v>
      </c>
      <c r="AO88" s="10">
        <v>-0.48399999999999999</v>
      </c>
      <c r="AP88" s="10">
        <v>-1.204</v>
      </c>
      <c r="AQ88" s="10">
        <v>-2.9340000000000002</v>
      </c>
      <c r="AR88" s="10">
        <v>-1.3140000000000001</v>
      </c>
      <c r="AS88" s="10">
        <v>-5.3999999999999999E-2</v>
      </c>
      <c r="AT88" s="10">
        <v>-6.524</v>
      </c>
      <c r="AU88" s="10">
        <v>-0.41399999999999998</v>
      </c>
      <c r="AV88" s="10">
        <v>2.8860000000000001</v>
      </c>
      <c r="AW88" s="23">
        <v>0.58599999999999997</v>
      </c>
      <c r="AX88" s="25">
        <v>-1.794</v>
      </c>
      <c r="AY88" s="21" t="e">
        <v>#N/A</v>
      </c>
      <c r="AZ88" s="21" t="e">
        <v>#N/A</v>
      </c>
      <c r="BA88" s="21" t="e">
        <v>#N/A</v>
      </c>
      <c r="BB88" s="21" t="e">
        <v>#N/A</v>
      </c>
      <c r="BC88" s="21" t="e">
        <v>#N/A</v>
      </c>
      <c r="BD88" s="21" t="e">
        <v>#N/A</v>
      </c>
      <c r="BE88" s="22"/>
      <c r="BF88" s="10">
        <v>5.92</v>
      </c>
      <c r="BG88" s="19" t="e">
        <v>#N/A</v>
      </c>
      <c r="BH88" s="10">
        <v>0.71</v>
      </c>
      <c r="BI88" s="10">
        <v>0.01</v>
      </c>
      <c r="BJ88" s="10">
        <v>-0.95</v>
      </c>
      <c r="BK88" s="10">
        <v>1.77</v>
      </c>
      <c r="BL88" s="10">
        <v>-2.67</v>
      </c>
      <c r="BM88" s="10">
        <v>2.4300000000000002</v>
      </c>
      <c r="BN88" s="10">
        <v>0.3</v>
      </c>
      <c r="BO88" s="19" t="e">
        <v>#N/A</v>
      </c>
      <c r="BP88" s="10">
        <v>0.38</v>
      </c>
      <c r="BQ88" s="10">
        <v>-0.86</v>
      </c>
      <c r="BR88" s="10">
        <v>0.01</v>
      </c>
      <c r="BS88" s="10">
        <v>-0.4</v>
      </c>
      <c r="BT88" s="10">
        <v>-3.5</v>
      </c>
      <c r="BU88" s="10">
        <v>-3.5</v>
      </c>
      <c r="BV88" s="10">
        <v>0</v>
      </c>
      <c r="BW88" s="10">
        <v>0.01</v>
      </c>
      <c r="BX88" s="10">
        <v>-6.28</v>
      </c>
      <c r="BY88" s="10">
        <v>-0.6</v>
      </c>
      <c r="BZ88" s="10">
        <v>-0.16</v>
      </c>
      <c r="CA88" s="10">
        <v>-1.86</v>
      </c>
      <c r="CB88" s="10">
        <v>1.79</v>
      </c>
      <c r="CC88" s="10">
        <v>-0.16400000000000001</v>
      </c>
      <c r="CD88" s="10">
        <v>-0.48</v>
      </c>
      <c r="CE88" s="10">
        <v>0.59</v>
      </c>
      <c r="CF88" s="10">
        <v>-1.2</v>
      </c>
      <c r="CG88" s="10">
        <v>-2.93</v>
      </c>
      <c r="CH88" s="10">
        <v>-1.31</v>
      </c>
      <c r="CI88" s="10">
        <v>-0.05</v>
      </c>
      <c r="CJ88" s="10">
        <v>-6.52</v>
      </c>
      <c r="CK88" s="10">
        <v>-0.41</v>
      </c>
      <c r="CL88" s="10">
        <v>2.89</v>
      </c>
      <c r="CM88" s="10">
        <v>-1.79</v>
      </c>
      <c r="CN88" s="19" t="e">
        <v>#N/A</v>
      </c>
      <c r="CO88" s="19" t="e">
        <v>#N/A</v>
      </c>
      <c r="CP88" s="19" t="e">
        <v>#N/A</v>
      </c>
      <c r="CQ88" s="19" t="e">
        <v>#N/A</v>
      </c>
      <c r="CR88" s="19" t="e">
        <v>#N/A</v>
      </c>
      <c r="CS88" s="19" t="e">
        <v>#N/A</v>
      </c>
    </row>
    <row r="89" spans="1:97" ht="15" thickBot="1">
      <c r="A89" s="17">
        <v>37012</v>
      </c>
      <c r="B89" s="10">
        <v>2001</v>
      </c>
      <c r="C89" s="10">
        <v>5</v>
      </c>
      <c r="D89" s="10">
        <v>-0.01</v>
      </c>
      <c r="E89" s="10">
        <v>-1.4999999999999999E-2</v>
      </c>
      <c r="F89" s="10">
        <v>-3.7999999999999999E-2</v>
      </c>
      <c r="G89" s="10">
        <v>1.0999999999999999E-2</v>
      </c>
      <c r="H89" s="10">
        <v>5.0000000000000001E-3</v>
      </c>
      <c r="I89" s="10">
        <v>3.0000000000000001E-3</v>
      </c>
      <c r="J89" s="10">
        <v>3.0000000000000001E-3</v>
      </c>
      <c r="K89" s="10">
        <v>7.0000000000000001E-3</v>
      </c>
      <c r="L89" s="10">
        <v>0.03</v>
      </c>
      <c r="M89" s="10">
        <v>2.8000000000000001E-2</v>
      </c>
      <c r="N89" s="10">
        <v>6.4999999999999997E-4</v>
      </c>
      <c r="O89" s="10">
        <v>1.9170000000000001E-3</v>
      </c>
      <c r="P89" s="18"/>
      <c r="Q89" s="10">
        <v>-4.1929999999999996</v>
      </c>
      <c r="R89" s="19" t="e">
        <v>#N/A</v>
      </c>
      <c r="S89" s="10">
        <v>3.2570000000000001</v>
      </c>
      <c r="T89" s="10">
        <v>0.35699999999999998</v>
      </c>
      <c r="U89" s="10">
        <v>-0.27300000000000002</v>
      </c>
      <c r="V89" s="10">
        <v>0.57699999999999996</v>
      </c>
      <c r="W89" s="10">
        <v>-2.6629999999999998</v>
      </c>
      <c r="X89" s="10">
        <v>2.5870000000000002</v>
      </c>
      <c r="Y89" s="10">
        <v>0.79700000000000004</v>
      </c>
      <c r="Z89" s="19" t="e">
        <v>#N/A</v>
      </c>
      <c r="AA89" s="10">
        <v>-0.373</v>
      </c>
      <c r="AB89" s="10">
        <v>0.79700000000000004</v>
      </c>
      <c r="AC89" s="10">
        <v>-0.99299999999999999</v>
      </c>
      <c r="AD89" s="10">
        <v>0.59699999999999998</v>
      </c>
      <c r="AE89" s="10">
        <v>4.2969999999999997</v>
      </c>
      <c r="AF89" s="10">
        <v>4.2969999999999997</v>
      </c>
      <c r="AG89" s="10">
        <v>1.9570000000000001</v>
      </c>
      <c r="AH89" s="10">
        <v>-0.30299999999999999</v>
      </c>
      <c r="AI89" s="10">
        <v>1.7370000000000001</v>
      </c>
      <c r="AJ89" s="10">
        <v>0.88700000000000001</v>
      </c>
      <c r="AK89" s="10">
        <v>0.34699999999999998</v>
      </c>
      <c r="AL89" s="10">
        <v>1.677</v>
      </c>
      <c r="AM89" s="10">
        <v>2.2570000000000001</v>
      </c>
      <c r="AN89" s="10">
        <v>1.4970000000000001</v>
      </c>
      <c r="AO89" s="10">
        <v>2.407</v>
      </c>
      <c r="AP89" s="10">
        <v>1.137</v>
      </c>
      <c r="AQ89" s="10">
        <v>3.927</v>
      </c>
      <c r="AR89" s="10">
        <v>0.78700000000000003</v>
      </c>
      <c r="AS89" s="10">
        <v>3.6999999999999998E-2</v>
      </c>
      <c r="AT89" s="10">
        <v>15.427</v>
      </c>
      <c r="AU89" s="10">
        <v>0.63700000000000001</v>
      </c>
      <c r="AV89" s="10">
        <v>7.2670000000000003</v>
      </c>
      <c r="AW89" s="23">
        <v>0.76700000000000002</v>
      </c>
      <c r="AX89" s="25">
        <v>0.83699999999999997</v>
      </c>
      <c r="AY89" s="21" t="e">
        <v>#N/A</v>
      </c>
      <c r="AZ89" s="21" t="e">
        <v>#N/A</v>
      </c>
      <c r="BA89" s="21" t="e">
        <v>#N/A</v>
      </c>
      <c r="BB89" s="21" t="e">
        <v>#N/A</v>
      </c>
      <c r="BC89" s="21" t="e">
        <v>#N/A</v>
      </c>
      <c r="BD89" s="21" t="e">
        <v>#N/A</v>
      </c>
      <c r="BE89" s="22"/>
      <c r="BF89" s="10">
        <v>-4.1900000000000004</v>
      </c>
      <c r="BG89" s="19" t="e">
        <v>#N/A</v>
      </c>
      <c r="BH89" s="10">
        <v>3.26</v>
      </c>
      <c r="BI89" s="10">
        <v>0.36</v>
      </c>
      <c r="BJ89" s="10">
        <v>-0.27</v>
      </c>
      <c r="BK89" s="10">
        <v>0.57999999999999996</v>
      </c>
      <c r="BL89" s="10">
        <v>-2.66</v>
      </c>
      <c r="BM89" s="10">
        <v>2.59</v>
      </c>
      <c r="BN89" s="10">
        <v>0.8</v>
      </c>
      <c r="BO89" s="19" t="e">
        <v>#N/A</v>
      </c>
      <c r="BP89" s="10">
        <v>-0.37</v>
      </c>
      <c r="BQ89" s="10">
        <v>0.8</v>
      </c>
      <c r="BR89" s="10">
        <v>-0.99</v>
      </c>
      <c r="BS89" s="10">
        <v>0.6</v>
      </c>
      <c r="BT89" s="10">
        <v>4.3</v>
      </c>
      <c r="BU89" s="10">
        <v>4.3</v>
      </c>
      <c r="BV89" s="10">
        <v>1.96</v>
      </c>
      <c r="BW89" s="10">
        <v>-0.3</v>
      </c>
      <c r="BX89" s="10">
        <v>1.74</v>
      </c>
      <c r="BY89" s="10">
        <v>0.89</v>
      </c>
      <c r="BZ89" s="10">
        <v>0.35</v>
      </c>
      <c r="CA89" s="10">
        <v>1.68</v>
      </c>
      <c r="CB89" s="10">
        <v>2.2599999999999998</v>
      </c>
      <c r="CC89" s="10">
        <v>1.5</v>
      </c>
      <c r="CD89" s="10">
        <v>2.41</v>
      </c>
      <c r="CE89" s="10">
        <v>0.77</v>
      </c>
      <c r="CF89" s="10">
        <v>1.1399999999999999</v>
      </c>
      <c r="CG89" s="10">
        <v>3.93</v>
      </c>
      <c r="CH89" s="10">
        <v>0.79</v>
      </c>
      <c r="CI89" s="10">
        <v>0.04</v>
      </c>
      <c r="CJ89" s="10">
        <v>15.43</v>
      </c>
      <c r="CK89" s="10">
        <v>0.64</v>
      </c>
      <c r="CL89" s="10">
        <v>7.27</v>
      </c>
      <c r="CM89" s="10">
        <v>0.84</v>
      </c>
      <c r="CN89" s="19" t="e">
        <v>#N/A</v>
      </c>
      <c r="CO89" s="19" t="e">
        <v>#N/A</v>
      </c>
      <c r="CP89" s="19" t="e">
        <v>#N/A</v>
      </c>
      <c r="CQ89" s="19" t="e">
        <v>#N/A</v>
      </c>
      <c r="CR89" s="19" t="e">
        <v>#N/A</v>
      </c>
      <c r="CS89" s="19" t="e">
        <v>#N/A</v>
      </c>
    </row>
    <row r="90" spans="1:97" ht="15" thickBot="1">
      <c r="A90" s="17">
        <v>37043</v>
      </c>
      <c r="B90" s="10">
        <v>2001</v>
      </c>
      <c r="C90" s="10">
        <v>6</v>
      </c>
      <c r="D90" s="10">
        <v>-1.7999999999999999E-2</v>
      </c>
      <c r="E90" s="10">
        <v>-3.2000000000000001E-2</v>
      </c>
      <c r="F90" s="10">
        <v>-4.2000000000000003E-2</v>
      </c>
      <c r="G90" s="10">
        <v>-1.7000000000000001E-2</v>
      </c>
      <c r="H90" s="10">
        <v>-2.5000000000000001E-2</v>
      </c>
      <c r="I90" s="10">
        <v>3.0000000000000001E-3</v>
      </c>
      <c r="J90" s="10">
        <v>3.0000000000000001E-3</v>
      </c>
      <c r="K90" s="10">
        <v>-1.9E-2</v>
      </c>
      <c r="L90" s="10">
        <v>6.4000000000000001E-2</v>
      </c>
      <c r="M90" s="10">
        <v>-2.1000000000000001E-2</v>
      </c>
      <c r="N90" s="10">
        <v>6.5799999999999995E-4</v>
      </c>
      <c r="O90" s="10">
        <v>1.9419999999999999E-3</v>
      </c>
      <c r="P90" s="18"/>
      <c r="Q90" s="10">
        <v>1.8169999999999999</v>
      </c>
      <c r="R90" s="19" t="e">
        <v>#N/A</v>
      </c>
      <c r="S90" s="10">
        <v>2.887</v>
      </c>
      <c r="T90" s="10">
        <v>1.6970000000000001</v>
      </c>
      <c r="U90" s="10">
        <v>1.117</v>
      </c>
      <c r="V90" s="10">
        <v>1.8169999999999999</v>
      </c>
      <c r="W90" s="10">
        <v>4.6870000000000003</v>
      </c>
      <c r="X90" s="10">
        <v>7.8170000000000002</v>
      </c>
      <c r="Y90" s="10">
        <v>2.2970000000000002</v>
      </c>
      <c r="Z90" s="19" t="e">
        <v>#N/A</v>
      </c>
      <c r="AA90" s="10">
        <v>1.407</v>
      </c>
      <c r="AB90" s="10">
        <v>1.2470000000000001</v>
      </c>
      <c r="AC90" s="10">
        <v>1.427</v>
      </c>
      <c r="AD90" s="10">
        <v>0.377</v>
      </c>
      <c r="AE90" s="10">
        <v>3.2970000000000002</v>
      </c>
      <c r="AF90" s="10">
        <v>2.9969999999999999</v>
      </c>
      <c r="AG90" s="10">
        <v>4.617</v>
      </c>
      <c r="AH90" s="10">
        <v>3.0470000000000002</v>
      </c>
      <c r="AI90" s="10">
        <v>-7.2999999999999995E-2</v>
      </c>
      <c r="AJ90" s="10">
        <v>0.497</v>
      </c>
      <c r="AK90" s="10">
        <v>1.9970000000000001</v>
      </c>
      <c r="AL90" s="10">
        <v>2.8069999999999999</v>
      </c>
      <c r="AM90" s="10">
        <v>3.7469999999999999</v>
      </c>
      <c r="AN90" s="10">
        <v>2.036</v>
      </c>
      <c r="AO90" s="10">
        <v>1.857</v>
      </c>
      <c r="AP90" s="10">
        <v>1.907</v>
      </c>
      <c r="AQ90" s="10">
        <v>3.5070000000000001</v>
      </c>
      <c r="AR90" s="10">
        <v>1.347</v>
      </c>
      <c r="AS90" s="10">
        <v>1.077</v>
      </c>
      <c r="AT90" s="10">
        <v>6.0570000000000004</v>
      </c>
      <c r="AU90" s="10">
        <v>2.3370000000000002</v>
      </c>
      <c r="AV90" s="10">
        <v>9.1669999999999998</v>
      </c>
      <c r="AW90" s="23">
        <v>1.0669999999999999</v>
      </c>
      <c r="AX90" s="25">
        <v>1.617</v>
      </c>
      <c r="AY90" s="21" t="e">
        <v>#N/A</v>
      </c>
      <c r="AZ90" s="21" t="e">
        <v>#N/A</v>
      </c>
      <c r="BA90" s="21" t="e">
        <v>#N/A</v>
      </c>
      <c r="BB90" s="21" t="e">
        <v>#N/A</v>
      </c>
      <c r="BC90" s="21" t="e">
        <v>#N/A</v>
      </c>
      <c r="BD90" s="21" t="e">
        <v>#N/A</v>
      </c>
      <c r="BE90" s="22"/>
      <c r="BF90" s="10">
        <v>1.82</v>
      </c>
      <c r="BG90" s="19" t="e">
        <v>#N/A</v>
      </c>
      <c r="BH90" s="10">
        <v>2.89</v>
      </c>
      <c r="BI90" s="10">
        <v>1.7</v>
      </c>
      <c r="BJ90" s="10">
        <v>1.1200000000000001</v>
      </c>
      <c r="BK90" s="10">
        <v>1.82</v>
      </c>
      <c r="BL90" s="10">
        <v>4.6900000000000004</v>
      </c>
      <c r="BM90" s="10">
        <v>7.82</v>
      </c>
      <c r="BN90" s="10">
        <v>2.2999999999999998</v>
      </c>
      <c r="BO90" s="19" t="e">
        <v>#N/A</v>
      </c>
      <c r="BP90" s="10">
        <v>1.41</v>
      </c>
      <c r="BQ90" s="10">
        <v>1.25</v>
      </c>
      <c r="BR90" s="10">
        <v>1.43</v>
      </c>
      <c r="BS90" s="10">
        <v>0.38</v>
      </c>
      <c r="BT90" s="10">
        <v>3.3</v>
      </c>
      <c r="BU90" s="10">
        <v>3</v>
      </c>
      <c r="BV90" s="10">
        <v>4.62</v>
      </c>
      <c r="BW90" s="10">
        <v>3.05</v>
      </c>
      <c r="BX90" s="10">
        <v>-7.0000000000000007E-2</v>
      </c>
      <c r="BY90" s="10">
        <v>0.5</v>
      </c>
      <c r="BZ90" s="10">
        <v>2</v>
      </c>
      <c r="CA90" s="10">
        <v>2.81</v>
      </c>
      <c r="CB90" s="10">
        <v>3.75</v>
      </c>
      <c r="CC90" s="10">
        <v>2.0390000000000001</v>
      </c>
      <c r="CD90" s="10">
        <v>1.86</v>
      </c>
      <c r="CE90" s="10">
        <v>1.07</v>
      </c>
      <c r="CF90" s="10">
        <v>1.91</v>
      </c>
      <c r="CG90" s="10">
        <v>3.51</v>
      </c>
      <c r="CH90" s="10">
        <v>1.35</v>
      </c>
      <c r="CI90" s="10">
        <v>1.08</v>
      </c>
      <c r="CJ90" s="10">
        <v>6.06</v>
      </c>
      <c r="CK90" s="10">
        <v>2.34</v>
      </c>
      <c r="CL90" s="10">
        <v>9.17</v>
      </c>
      <c r="CM90" s="10">
        <v>1.62</v>
      </c>
      <c r="CN90" s="19" t="e">
        <v>#N/A</v>
      </c>
      <c r="CO90" s="19" t="e">
        <v>#N/A</v>
      </c>
      <c r="CP90" s="19" t="e">
        <v>#N/A</v>
      </c>
      <c r="CQ90" s="19" t="e">
        <v>#N/A</v>
      </c>
      <c r="CR90" s="19" t="e">
        <v>#N/A</v>
      </c>
      <c r="CS90" s="19" t="e">
        <v>#N/A</v>
      </c>
    </row>
    <row r="91" spans="1:97" ht="15" thickBot="1">
      <c r="A91" s="17">
        <v>37073</v>
      </c>
      <c r="B91" s="10">
        <v>2001</v>
      </c>
      <c r="C91" s="10">
        <v>7</v>
      </c>
      <c r="D91" s="10">
        <v>-0.02</v>
      </c>
      <c r="E91" s="10">
        <v>-1.4E-2</v>
      </c>
      <c r="F91" s="10">
        <v>-1.9E-2</v>
      </c>
      <c r="G91" s="10">
        <v>-1.7999999999999999E-2</v>
      </c>
      <c r="H91" s="10">
        <v>-1.0999999999999999E-2</v>
      </c>
      <c r="I91" s="10">
        <v>3.0000000000000001E-3</v>
      </c>
      <c r="J91" s="10">
        <v>3.0000000000000001E-3</v>
      </c>
      <c r="K91" s="10">
        <v>-2.1000000000000001E-2</v>
      </c>
      <c r="L91" s="10">
        <v>-4.2000000000000003E-2</v>
      </c>
      <c r="M91" s="10">
        <v>5.6000000000000001E-2</v>
      </c>
      <c r="N91" s="10">
        <v>6.9999999999999999E-4</v>
      </c>
      <c r="O91" s="10">
        <v>1.867E-3</v>
      </c>
      <c r="P91" s="18"/>
      <c r="Q91" s="10">
        <v>2.9969999999999999</v>
      </c>
      <c r="R91" s="19" t="e">
        <v>#N/A</v>
      </c>
      <c r="S91" s="10">
        <v>-3.1429999999999998</v>
      </c>
      <c r="T91" s="10">
        <v>-0.71299999999999997</v>
      </c>
      <c r="U91" s="10">
        <v>-2.4129999999999998</v>
      </c>
      <c r="V91" s="10">
        <v>5.1970000000000001</v>
      </c>
      <c r="W91" s="10">
        <v>6.2069999999999999</v>
      </c>
      <c r="X91" s="10">
        <v>0.93700000000000006</v>
      </c>
      <c r="Y91" s="10">
        <v>0.39700000000000002</v>
      </c>
      <c r="Z91" s="10">
        <v>1.847</v>
      </c>
      <c r="AA91" s="10">
        <v>1.0469999999999999</v>
      </c>
      <c r="AB91" s="10">
        <v>-2.2330000000000001</v>
      </c>
      <c r="AC91" s="10">
        <v>1.2470000000000001</v>
      </c>
      <c r="AD91" s="10">
        <v>-0.753</v>
      </c>
      <c r="AE91" s="10">
        <v>-2.403</v>
      </c>
      <c r="AF91" s="10">
        <v>-1.8029999999999999</v>
      </c>
      <c r="AG91" s="10">
        <v>4.9770000000000003</v>
      </c>
      <c r="AH91" s="10">
        <v>-1.1930000000000001</v>
      </c>
      <c r="AI91" s="10">
        <v>22.946999999999999</v>
      </c>
      <c r="AJ91" s="10">
        <v>-1.3029999999999999</v>
      </c>
      <c r="AK91" s="10">
        <v>-0.97299999999999998</v>
      </c>
      <c r="AL91" s="10">
        <v>-0.47299999999999998</v>
      </c>
      <c r="AM91" s="10">
        <v>2.9470000000000001</v>
      </c>
      <c r="AN91" s="10">
        <v>-1.2729999999999999</v>
      </c>
      <c r="AO91" s="10">
        <v>-1.7829999999999999</v>
      </c>
      <c r="AP91" s="10">
        <v>-1.163</v>
      </c>
      <c r="AQ91" s="10">
        <v>0.66700000000000004</v>
      </c>
      <c r="AR91" s="10">
        <v>-0.56299999999999994</v>
      </c>
      <c r="AS91" s="10">
        <v>1.5269999999999999</v>
      </c>
      <c r="AT91" s="10">
        <v>-6.5129999999999999</v>
      </c>
      <c r="AU91" s="10">
        <v>-1.2030000000000001</v>
      </c>
      <c r="AV91" s="10">
        <v>-2.8730000000000002</v>
      </c>
      <c r="AW91" s="23">
        <v>-1.7030000000000001</v>
      </c>
      <c r="AX91" s="25">
        <v>-0.51300000000000001</v>
      </c>
      <c r="AY91" s="21" t="e">
        <v>#N/A</v>
      </c>
      <c r="AZ91" s="21" t="e">
        <v>#N/A</v>
      </c>
      <c r="BA91" s="21" t="e">
        <v>#N/A</v>
      </c>
      <c r="BB91" s="21" t="e">
        <v>#N/A</v>
      </c>
      <c r="BC91" s="21" t="e">
        <v>#N/A</v>
      </c>
      <c r="BD91" s="21" t="e">
        <v>#N/A</v>
      </c>
      <c r="BE91" s="22"/>
      <c r="BF91" s="10">
        <v>3</v>
      </c>
      <c r="BG91" s="19" t="e">
        <v>#N/A</v>
      </c>
      <c r="BH91" s="10">
        <v>-3.14</v>
      </c>
      <c r="BI91" s="10">
        <v>-0.71</v>
      </c>
      <c r="BJ91" s="10">
        <v>-2.41</v>
      </c>
      <c r="BK91" s="10">
        <v>5.2</v>
      </c>
      <c r="BL91" s="10">
        <v>6.21</v>
      </c>
      <c r="BM91" s="10">
        <v>0.94</v>
      </c>
      <c r="BN91" s="10">
        <v>0.4</v>
      </c>
      <c r="BO91" s="10">
        <v>1.85</v>
      </c>
      <c r="BP91" s="10">
        <v>1.05</v>
      </c>
      <c r="BQ91" s="10">
        <v>-2.23</v>
      </c>
      <c r="BR91" s="10">
        <v>1.25</v>
      </c>
      <c r="BS91" s="10">
        <v>-0.75</v>
      </c>
      <c r="BT91" s="10">
        <v>-2.4</v>
      </c>
      <c r="BU91" s="10">
        <v>-1.8</v>
      </c>
      <c r="BV91" s="10">
        <v>4.9800000000000004</v>
      </c>
      <c r="BW91" s="10">
        <v>-1.19</v>
      </c>
      <c r="BX91" s="10">
        <v>22.95</v>
      </c>
      <c r="BY91" s="10">
        <v>-1.3</v>
      </c>
      <c r="BZ91" s="10">
        <v>-0.97</v>
      </c>
      <c r="CA91" s="10">
        <v>-0.47</v>
      </c>
      <c r="CB91" s="10">
        <v>2.95</v>
      </c>
      <c r="CC91" s="10">
        <v>-1.27</v>
      </c>
      <c r="CD91" s="10">
        <v>-1.78</v>
      </c>
      <c r="CE91" s="10">
        <v>-1.7</v>
      </c>
      <c r="CF91" s="10">
        <v>-1.1599999999999999</v>
      </c>
      <c r="CG91" s="10">
        <v>0.67</v>
      </c>
      <c r="CH91" s="10">
        <v>-0.56000000000000005</v>
      </c>
      <c r="CI91" s="10">
        <v>1.53</v>
      </c>
      <c r="CJ91" s="10">
        <v>-6.51</v>
      </c>
      <c r="CK91" s="10">
        <v>-1.2</v>
      </c>
      <c r="CL91" s="10">
        <v>-2.87</v>
      </c>
      <c r="CM91" s="10">
        <v>-0.51</v>
      </c>
      <c r="CN91" s="19" t="e">
        <v>#N/A</v>
      </c>
      <c r="CO91" s="19" t="e">
        <v>#N/A</v>
      </c>
      <c r="CP91" s="19" t="e">
        <v>#N/A</v>
      </c>
      <c r="CQ91" s="19" t="e">
        <v>#N/A</v>
      </c>
      <c r="CR91" s="19" t="e">
        <v>#N/A</v>
      </c>
      <c r="CS91" s="19" t="e">
        <v>#N/A</v>
      </c>
    </row>
    <row r="92" spans="1:97" ht="15" thickBot="1">
      <c r="A92" s="17">
        <v>37104</v>
      </c>
      <c r="B92" s="10">
        <v>2001</v>
      </c>
      <c r="C92" s="10">
        <v>8</v>
      </c>
      <c r="D92" s="10">
        <v>-8.0000000000000002E-3</v>
      </c>
      <c r="E92" s="10">
        <v>-4.9000000000000002E-2</v>
      </c>
      <c r="F92" s="10">
        <v>-2.7E-2</v>
      </c>
      <c r="G92" s="10">
        <v>-6.2E-2</v>
      </c>
      <c r="H92" s="10">
        <v>-6.4000000000000001E-2</v>
      </c>
      <c r="I92" s="10">
        <v>3.0000000000000001E-3</v>
      </c>
      <c r="J92" s="10">
        <v>3.0000000000000001E-3</v>
      </c>
      <c r="K92" s="10">
        <v>-6.5000000000000002E-2</v>
      </c>
      <c r="L92" s="10">
        <v>2.1000000000000001E-2</v>
      </c>
      <c r="M92" s="10">
        <v>3.4000000000000002E-2</v>
      </c>
      <c r="N92" s="10">
        <v>6.9200000000000002E-4</v>
      </c>
      <c r="O92" s="10">
        <v>1.8500000000000001E-3</v>
      </c>
      <c r="P92" s="18"/>
      <c r="Q92" s="10">
        <v>0.317</v>
      </c>
      <c r="R92" s="19" t="e">
        <v>#N/A</v>
      </c>
      <c r="S92" s="10">
        <v>-0.183</v>
      </c>
      <c r="T92" s="10">
        <v>0.22700000000000001</v>
      </c>
      <c r="U92" s="10">
        <v>0.94699999999999995</v>
      </c>
      <c r="V92" s="10">
        <v>1.577</v>
      </c>
      <c r="W92" s="10">
        <v>2.2469999999999999</v>
      </c>
      <c r="X92" s="10">
        <v>3.7570000000000001</v>
      </c>
      <c r="Y92" s="10">
        <v>2.3969999999999998</v>
      </c>
      <c r="Z92" s="10">
        <v>2.1070000000000002</v>
      </c>
      <c r="AA92" s="10">
        <v>2.3370000000000002</v>
      </c>
      <c r="AB92" s="10">
        <v>1.7470000000000001</v>
      </c>
      <c r="AC92" s="10">
        <v>0.71699999999999997</v>
      </c>
      <c r="AD92" s="10">
        <v>0.20699999999999999</v>
      </c>
      <c r="AE92" s="10">
        <v>-1.8029999999999999</v>
      </c>
      <c r="AF92" s="10">
        <v>-1.0029999999999999</v>
      </c>
      <c r="AG92" s="10">
        <v>1.2470000000000001</v>
      </c>
      <c r="AH92" s="10">
        <v>1.847</v>
      </c>
      <c r="AI92" s="10">
        <v>-0.96299999999999997</v>
      </c>
      <c r="AJ92" s="10">
        <v>7.6999999999999999E-2</v>
      </c>
      <c r="AK92" s="10">
        <v>1.0369999999999999</v>
      </c>
      <c r="AL92" s="10">
        <v>-0.42299999999999999</v>
      </c>
      <c r="AM92" s="10">
        <v>2.0870000000000002</v>
      </c>
      <c r="AN92" s="10">
        <v>-1.0029999999999999</v>
      </c>
      <c r="AO92" s="10">
        <v>0.307</v>
      </c>
      <c r="AP92" s="10">
        <v>1.417</v>
      </c>
      <c r="AQ92" s="10">
        <v>3.887</v>
      </c>
      <c r="AR92" s="10">
        <v>-3.3000000000000002E-2</v>
      </c>
      <c r="AS92" s="10">
        <v>1.647</v>
      </c>
      <c r="AT92" s="10">
        <v>-2.0129999999999999</v>
      </c>
      <c r="AU92" s="10">
        <v>0.78700000000000003</v>
      </c>
      <c r="AV92" s="10">
        <v>2.2869999999999999</v>
      </c>
      <c r="AW92" s="23">
        <v>0.157</v>
      </c>
      <c r="AX92" s="25">
        <v>0.747</v>
      </c>
      <c r="AY92" s="21" t="e">
        <v>#N/A</v>
      </c>
      <c r="AZ92" s="21" t="e">
        <v>#N/A</v>
      </c>
      <c r="BA92" s="21" t="e">
        <v>#N/A</v>
      </c>
      <c r="BB92" s="21" t="e">
        <v>#N/A</v>
      </c>
      <c r="BC92" s="21" t="e">
        <v>#N/A</v>
      </c>
      <c r="BD92" s="21" t="e">
        <v>#N/A</v>
      </c>
      <c r="BE92" s="22"/>
      <c r="BF92" s="10">
        <v>0.32</v>
      </c>
      <c r="BG92" s="19" t="e">
        <v>#N/A</v>
      </c>
      <c r="BH92" s="10">
        <v>-0.18</v>
      </c>
      <c r="BI92" s="10">
        <v>0.23</v>
      </c>
      <c r="BJ92" s="10">
        <v>0.95</v>
      </c>
      <c r="BK92" s="10">
        <v>1.58</v>
      </c>
      <c r="BL92" s="10">
        <v>2.25</v>
      </c>
      <c r="BM92" s="10">
        <v>3.76</v>
      </c>
      <c r="BN92" s="10">
        <v>2.4</v>
      </c>
      <c r="BO92" s="10">
        <v>2.11</v>
      </c>
      <c r="BP92" s="10">
        <v>2.34</v>
      </c>
      <c r="BQ92" s="10">
        <v>1.75</v>
      </c>
      <c r="BR92" s="10">
        <v>0.72</v>
      </c>
      <c r="BS92" s="10">
        <v>0.21</v>
      </c>
      <c r="BT92" s="10">
        <v>-1.8</v>
      </c>
      <c r="BU92" s="10">
        <v>-1</v>
      </c>
      <c r="BV92" s="10">
        <v>1.25</v>
      </c>
      <c r="BW92" s="10">
        <v>1.85</v>
      </c>
      <c r="BX92" s="10">
        <v>-0.96</v>
      </c>
      <c r="BY92" s="10">
        <v>0.08</v>
      </c>
      <c r="BZ92" s="10">
        <v>1.04</v>
      </c>
      <c r="CA92" s="10">
        <v>-0.42</v>
      </c>
      <c r="CB92" s="10">
        <v>2.09</v>
      </c>
      <c r="CC92" s="10">
        <v>-1</v>
      </c>
      <c r="CD92" s="10">
        <v>0.31</v>
      </c>
      <c r="CE92" s="10">
        <v>0.16</v>
      </c>
      <c r="CF92" s="10">
        <v>1.42</v>
      </c>
      <c r="CG92" s="10">
        <v>3.89</v>
      </c>
      <c r="CH92" s="10">
        <v>-0.03</v>
      </c>
      <c r="CI92" s="10">
        <v>1.65</v>
      </c>
      <c r="CJ92" s="10">
        <v>-2.0099999999999998</v>
      </c>
      <c r="CK92" s="10">
        <v>0.79</v>
      </c>
      <c r="CL92" s="10">
        <v>2.29</v>
      </c>
      <c r="CM92" s="10">
        <v>0.75</v>
      </c>
      <c r="CN92" s="19" t="e">
        <v>#N/A</v>
      </c>
      <c r="CO92" s="19" t="e">
        <v>#N/A</v>
      </c>
      <c r="CP92" s="19" t="e">
        <v>#N/A</v>
      </c>
      <c r="CQ92" s="19" t="e">
        <v>#N/A</v>
      </c>
      <c r="CR92" s="19" t="e">
        <v>#N/A</v>
      </c>
      <c r="CS92" s="19" t="e">
        <v>#N/A</v>
      </c>
    </row>
    <row r="93" spans="1:97" ht="15" thickBot="1">
      <c r="A93" s="17">
        <v>37135</v>
      </c>
      <c r="B93" s="10">
        <v>2001</v>
      </c>
      <c r="C93" s="10">
        <v>9</v>
      </c>
      <c r="D93" s="10">
        <v>-9.6000000000000002E-2</v>
      </c>
      <c r="E93" s="10">
        <v>-8.8999999999999996E-2</v>
      </c>
      <c r="F93" s="10">
        <v>-0.10299999999999999</v>
      </c>
      <c r="G93" s="10">
        <v>-0.09</v>
      </c>
      <c r="H93" s="10">
        <v>-8.2000000000000003E-2</v>
      </c>
      <c r="I93" s="10">
        <v>3.0000000000000001E-3</v>
      </c>
      <c r="J93" s="10">
        <v>2E-3</v>
      </c>
      <c r="K93" s="10">
        <v>-9.2999999999999999E-2</v>
      </c>
      <c r="L93" s="10">
        <v>-6.6000000000000003E-2</v>
      </c>
      <c r="M93" s="10">
        <v>1.7999999999999999E-2</v>
      </c>
      <c r="N93" s="10">
        <v>7.1699999999999997E-4</v>
      </c>
      <c r="O93" s="10">
        <v>2.408E-3</v>
      </c>
      <c r="P93" s="18"/>
      <c r="Q93" s="10">
        <v>-2.153</v>
      </c>
      <c r="R93" s="10">
        <v>5.7000000000000002E-2</v>
      </c>
      <c r="S93" s="10">
        <v>-1.073</v>
      </c>
      <c r="T93" s="10">
        <v>0.69699999999999995</v>
      </c>
      <c r="U93" s="10">
        <v>1.0469999999999999</v>
      </c>
      <c r="V93" s="10">
        <v>1.9370000000000001</v>
      </c>
      <c r="W93" s="10">
        <v>2.2469999999999999</v>
      </c>
      <c r="X93" s="10">
        <v>1.2969999999999999</v>
      </c>
      <c r="Y93" s="10">
        <v>0.497</v>
      </c>
      <c r="Z93" s="10">
        <v>2.1869999999999998</v>
      </c>
      <c r="AA93" s="10">
        <v>15.007</v>
      </c>
      <c r="AB93" s="10">
        <v>1.827</v>
      </c>
      <c r="AC93" s="10">
        <v>0.70699999999999996</v>
      </c>
      <c r="AD93" s="10">
        <v>0.41699999999999998</v>
      </c>
      <c r="AE93" s="10">
        <v>-4.4029999999999996</v>
      </c>
      <c r="AF93" s="10">
        <v>-3.3029999999999999</v>
      </c>
      <c r="AG93" s="10">
        <v>0.58699999999999997</v>
      </c>
      <c r="AH93" s="10">
        <v>1.867</v>
      </c>
      <c r="AI93" s="10">
        <v>-4.843</v>
      </c>
      <c r="AJ93" s="10">
        <v>0.54700000000000004</v>
      </c>
      <c r="AK93" s="10">
        <v>0.65700000000000003</v>
      </c>
      <c r="AL93" s="10">
        <v>0.82699999999999996</v>
      </c>
      <c r="AM93" s="10">
        <v>-1.5229999999999999</v>
      </c>
      <c r="AN93" s="10">
        <v>5.8999999999999997E-2</v>
      </c>
      <c r="AO93" s="10">
        <v>0.51700000000000002</v>
      </c>
      <c r="AP93" s="10">
        <v>1.2470000000000001</v>
      </c>
      <c r="AQ93" s="10">
        <v>5.3170000000000002</v>
      </c>
      <c r="AR93" s="10">
        <v>1.2669999999999999</v>
      </c>
      <c r="AS93" s="10">
        <v>1.7869999999999999</v>
      </c>
      <c r="AT93" s="10">
        <v>-11.382999999999999</v>
      </c>
      <c r="AU93" s="10">
        <v>0.58699999999999997</v>
      </c>
      <c r="AV93" s="10">
        <v>6.4870000000000001</v>
      </c>
      <c r="AW93" s="23">
        <v>7.6999999999999999E-2</v>
      </c>
      <c r="AX93" s="25">
        <v>0.71699999999999997</v>
      </c>
      <c r="AY93" s="21" t="e">
        <v>#N/A</v>
      </c>
      <c r="AZ93" s="21" t="e">
        <v>#N/A</v>
      </c>
      <c r="BA93" s="21" t="e">
        <v>#N/A</v>
      </c>
      <c r="BB93" s="21" t="e">
        <v>#N/A</v>
      </c>
      <c r="BC93" s="21" t="e">
        <v>#N/A</v>
      </c>
      <c r="BD93" s="21" t="e">
        <v>#N/A</v>
      </c>
      <c r="BE93" s="22"/>
      <c r="BF93" s="10">
        <v>-2.15</v>
      </c>
      <c r="BG93" s="10">
        <v>0.06</v>
      </c>
      <c r="BH93" s="10">
        <v>-1.07</v>
      </c>
      <c r="BI93" s="10">
        <v>0.7</v>
      </c>
      <c r="BJ93" s="10">
        <v>1.05</v>
      </c>
      <c r="BK93" s="10">
        <v>1.94</v>
      </c>
      <c r="BL93" s="10">
        <v>2.25</v>
      </c>
      <c r="BM93" s="10">
        <v>1.3</v>
      </c>
      <c r="BN93" s="10">
        <v>0.5</v>
      </c>
      <c r="BO93" s="10">
        <v>2.19</v>
      </c>
      <c r="BP93" s="10">
        <v>15.01</v>
      </c>
      <c r="BQ93" s="10">
        <v>1.83</v>
      </c>
      <c r="BR93" s="10">
        <v>0.71</v>
      </c>
      <c r="BS93" s="10">
        <v>0.42</v>
      </c>
      <c r="BT93" s="10">
        <v>-4.4000000000000004</v>
      </c>
      <c r="BU93" s="10">
        <v>-3.3</v>
      </c>
      <c r="BV93" s="10">
        <v>0.59</v>
      </c>
      <c r="BW93" s="10">
        <v>1.87</v>
      </c>
      <c r="BX93" s="10">
        <v>-4.84</v>
      </c>
      <c r="BY93" s="10">
        <v>0.55000000000000004</v>
      </c>
      <c r="BZ93" s="10">
        <v>0.66</v>
      </c>
      <c r="CA93" s="10">
        <v>0.83</v>
      </c>
      <c r="CB93" s="10">
        <v>-1.52</v>
      </c>
      <c r="CC93" s="10">
        <v>6.2E-2</v>
      </c>
      <c r="CD93" s="10">
        <v>0.52</v>
      </c>
      <c r="CE93" s="10">
        <v>0.08</v>
      </c>
      <c r="CF93" s="10">
        <v>1.25</v>
      </c>
      <c r="CG93" s="10">
        <v>5.32</v>
      </c>
      <c r="CH93" s="10">
        <v>1.27</v>
      </c>
      <c r="CI93" s="10">
        <v>1.79</v>
      </c>
      <c r="CJ93" s="10">
        <v>-11.38</v>
      </c>
      <c r="CK93" s="10">
        <v>0.59</v>
      </c>
      <c r="CL93" s="10">
        <v>6.49</v>
      </c>
      <c r="CM93" s="10">
        <v>0.72</v>
      </c>
      <c r="CN93" s="19" t="e">
        <v>#N/A</v>
      </c>
      <c r="CO93" s="19" t="e">
        <v>#N/A</v>
      </c>
      <c r="CP93" s="19" t="e">
        <v>#N/A</v>
      </c>
      <c r="CQ93" s="19" t="e">
        <v>#N/A</v>
      </c>
      <c r="CR93" s="19" t="e">
        <v>#N/A</v>
      </c>
      <c r="CS93" s="19" t="e">
        <v>#N/A</v>
      </c>
    </row>
    <row r="94" spans="1:97" ht="15" thickBot="1">
      <c r="A94" s="17">
        <v>37165</v>
      </c>
      <c r="B94" s="10">
        <v>2001</v>
      </c>
      <c r="C94" s="10">
        <v>10</v>
      </c>
      <c r="D94" s="10">
        <v>3.4000000000000002E-2</v>
      </c>
      <c r="E94" s="10">
        <v>1.9E-2</v>
      </c>
      <c r="F94" s="10">
        <v>2.5000000000000001E-2</v>
      </c>
      <c r="G94" s="10">
        <v>2.7E-2</v>
      </c>
      <c r="H94" s="10">
        <v>1.7999999999999999E-2</v>
      </c>
      <c r="I94" s="10">
        <v>2E-3</v>
      </c>
      <c r="J94" s="10">
        <v>2E-3</v>
      </c>
      <c r="K94" s="10">
        <v>2.5000000000000001E-2</v>
      </c>
      <c r="L94" s="10">
        <v>6.9000000000000006E-2</v>
      </c>
      <c r="M94" s="10">
        <v>-7.0000000000000007E-2</v>
      </c>
      <c r="N94" s="10">
        <v>7.3300000000000004E-4</v>
      </c>
      <c r="O94" s="10">
        <v>2.65E-3</v>
      </c>
      <c r="P94" s="18"/>
      <c r="Q94" s="10">
        <v>-5.4219999999999997</v>
      </c>
      <c r="R94" s="10">
        <v>2.778</v>
      </c>
      <c r="S94" s="10">
        <v>-2.4020000000000001</v>
      </c>
      <c r="T94" s="10">
        <v>-1.462</v>
      </c>
      <c r="U94" s="10">
        <v>-1.052</v>
      </c>
      <c r="V94" s="10">
        <v>-2.1720000000000002</v>
      </c>
      <c r="W94" s="10">
        <v>-6.2720000000000002</v>
      </c>
      <c r="X94" s="10">
        <v>-6.0019999999999998</v>
      </c>
      <c r="Y94" s="10">
        <v>-3.1019999999999999</v>
      </c>
      <c r="Z94" s="10">
        <v>2.2080000000000002</v>
      </c>
      <c r="AA94" s="10">
        <v>3.4279999999999999</v>
      </c>
      <c r="AB94" s="10">
        <v>-2.952</v>
      </c>
      <c r="AC94" s="10">
        <v>-2.6120000000000001</v>
      </c>
      <c r="AD94" s="10">
        <v>-1.3320000000000001</v>
      </c>
      <c r="AE94" s="10">
        <v>-7.9020000000000001</v>
      </c>
      <c r="AF94" s="10">
        <v>-7.1020000000000003</v>
      </c>
      <c r="AG94" s="10">
        <v>-4.8620000000000001</v>
      </c>
      <c r="AH94" s="10">
        <v>-3.0219999999999998</v>
      </c>
      <c r="AI94" s="10">
        <v>8.0280000000000005</v>
      </c>
      <c r="AJ94" s="10">
        <v>-2.052</v>
      </c>
      <c r="AK94" s="10">
        <v>-2.1419999999999999</v>
      </c>
      <c r="AL94" s="10">
        <v>-4.6619999999999999</v>
      </c>
      <c r="AM94" s="10">
        <v>0.748</v>
      </c>
      <c r="AN94" s="10">
        <v>-2.347</v>
      </c>
      <c r="AO94" s="10">
        <v>-1.5720000000000001</v>
      </c>
      <c r="AP94" s="10">
        <v>-1.8420000000000001</v>
      </c>
      <c r="AQ94" s="10">
        <v>-3.552</v>
      </c>
      <c r="AR94" s="10">
        <v>-1.1919999999999999</v>
      </c>
      <c r="AS94" s="10">
        <v>-1.732</v>
      </c>
      <c r="AT94" s="10">
        <v>-29.751999999999999</v>
      </c>
      <c r="AU94" s="10">
        <v>-0.42199999999999999</v>
      </c>
      <c r="AV94" s="10">
        <v>-10.522</v>
      </c>
      <c r="AW94" s="23">
        <v>-0.60199999999999998</v>
      </c>
      <c r="AX94" s="25">
        <v>4.8000000000000001E-2</v>
      </c>
      <c r="AY94" s="21" t="e">
        <v>#N/A</v>
      </c>
      <c r="AZ94" s="21" t="e">
        <v>#N/A</v>
      </c>
      <c r="BA94" s="21" t="e">
        <v>#N/A</v>
      </c>
      <c r="BB94" s="21" t="e">
        <v>#N/A</v>
      </c>
      <c r="BC94" s="21" t="e">
        <v>#N/A</v>
      </c>
      <c r="BD94" s="21" t="e">
        <v>#N/A</v>
      </c>
      <c r="BE94" s="22"/>
      <c r="BF94" s="10">
        <v>-5.42</v>
      </c>
      <c r="BG94" s="10">
        <v>2.78</v>
      </c>
      <c r="BH94" s="10">
        <v>-2.4</v>
      </c>
      <c r="BI94" s="10">
        <v>-1.46</v>
      </c>
      <c r="BJ94" s="10">
        <v>-1.05</v>
      </c>
      <c r="BK94" s="10">
        <v>-2.17</v>
      </c>
      <c r="BL94" s="10">
        <v>-6.27</v>
      </c>
      <c r="BM94" s="10">
        <v>-6</v>
      </c>
      <c r="BN94" s="10">
        <v>-3.1</v>
      </c>
      <c r="BO94" s="10">
        <v>2.21</v>
      </c>
      <c r="BP94" s="10">
        <v>3.43</v>
      </c>
      <c r="BQ94" s="10">
        <v>-2.95</v>
      </c>
      <c r="BR94" s="10">
        <v>-2.61</v>
      </c>
      <c r="BS94" s="10">
        <v>-1.33</v>
      </c>
      <c r="BT94" s="10">
        <v>-7.9</v>
      </c>
      <c r="BU94" s="10">
        <v>-7.1</v>
      </c>
      <c r="BV94" s="10">
        <v>-4.8600000000000003</v>
      </c>
      <c r="BW94" s="10">
        <v>-3.02</v>
      </c>
      <c r="BX94" s="10">
        <v>8.0299999999999994</v>
      </c>
      <c r="BY94" s="10">
        <v>-2.0499999999999998</v>
      </c>
      <c r="BZ94" s="10">
        <v>-2.14</v>
      </c>
      <c r="CA94" s="10">
        <v>-4.66</v>
      </c>
      <c r="CB94" s="10">
        <v>0.75</v>
      </c>
      <c r="CC94" s="10">
        <v>-2.3450000000000002</v>
      </c>
      <c r="CD94" s="10">
        <v>-1.57</v>
      </c>
      <c r="CE94" s="10">
        <v>-0.6</v>
      </c>
      <c r="CF94" s="10">
        <v>-1.84</v>
      </c>
      <c r="CG94" s="10">
        <v>-3.55</v>
      </c>
      <c r="CH94" s="10">
        <v>-1.19</v>
      </c>
      <c r="CI94" s="10">
        <v>-1.73</v>
      </c>
      <c r="CJ94" s="10">
        <v>-29.75</v>
      </c>
      <c r="CK94" s="10">
        <v>-0.42</v>
      </c>
      <c r="CL94" s="10">
        <v>-10.52</v>
      </c>
      <c r="CM94" s="10">
        <v>0.05</v>
      </c>
      <c r="CN94" s="19" t="e">
        <v>#N/A</v>
      </c>
      <c r="CO94" s="19" t="e">
        <v>#N/A</v>
      </c>
      <c r="CP94" s="19" t="e">
        <v>#N/A</v>
      </c>
      <c r="CQ94" s="19" t="e">
        <v>#N/A</v>
      </c>
      <c r="CR94" s="19" t="e">
        <v>#N/A</v>
      </c>
      <c r="CS94" s="19" t="e">
        <v>#N/A</v>
      </c>
    </row>
    <row r="95" spans="1:97" ht="15" thickBot="1">
      <c r="A95" s="17">
        <v>37196</v>
      </c>
      <c r="B95" s="10">
        <v>2001</v>
      </c>
      <c r="C95" s="10">
        <v>11</v>
      </c>
      <c r="D95" s="10">
        <v>4.1000000000000002E-2</v>
      </c>
      <c r="E95" s="10">
        <v>5.8000000000000003E-2</v>
      </c>
      <c r="F95" s="10">
        <v>3.5999999999999997E-2</v>
      </c>
      <c r="G95" s="10">
        <v>7.6999999999999999E-2</v>
      </c>
      <c r="H95" s="10">
        <v>7.4999999999999997E-2</v>
      </c>
      <c r="I95" s="10">
        <v>2E-3</v>
      </c>
      <c r="J95" s="10">
        <v>2E-3</v>
      </c>
      <c r="K95" s="10">
        <v>7.4999999999999997E-2</v>
      </c>
      <c r="L95" s="10">
        <v>4.0000000000000001E-3</v>
      </c>
      <c r="M95" s="10">
        <v>7.0000000000000001E-3</v>
      </c>
      <c r="N95" s="10">
        <v>6.9999999999999999E-4</v>
      </c>
      <c r="O95" s="10">
        <v>2.8830000000000001E-3</v>
      </c>
      <c r="P95" s="18"/>
      <c r="Q95" s="10">
        <v>3.8879999999999999</v>
      </c>
      <c r="R95" s="10">
        <v>1.958</v>
      </c>
      <c r="S95" s="10">
        <v>2.5880000000000001</v>
      </c>
      <c r="T95" s="10">
        <v>0.14799999999999999</v>
      </c>
      <c r="U95" s="10">
        <v>0.36799999999999999</v>
      </c>
      <c r="V95" s="10">
        <v>2.468</v>
      </c>
      <c r="W95" s="10">
        <v>0.35799999999999998</v>
      </c>
      <c r="X95" s="10">
        <v>-0.96199999999999997</v>
      </c>
      <c r="Y95" s="10">
        <v>0.79800000000000004</v>
      </c>
      <c r="Z95" s="10">
        <v>1.748</v>
      </c>
      <c r="AA95" s="10">
        <v>-0.502</v>
      </c>
      <c r="AB95" s="10">
        <v>1.018</v>
      </c>
      <c r="AC95" s="10">
        <v>0.46800000000000003</v>
      </c>
      <c r="AD95" s="10">
        <v>0.76800000000000002</v>
      </c>
      <c r="AE95" s="10">
        <v>3.8980000000000001</v>
      </c>
      <c r="AF95" s="10">
        <v>3.3980000000000001</v>
      </c>
      <c r="AG95" s="10">
        <v>6.0979999999999999</v>
      </c>
      <c r="AH95" s="10">
        <v>1.4079999999999999</v>
      </c>
      <c r="AI95" s="10">
        <v>4.9980000000000002</v>
      </c>
      <c r="AJ95" s="10">
        <v>0.89800000000000002</v>
      </c>
      <c r="AK95" s="10">
        <v>0.77800000000000002</v>
      </c>
      <c r="AL95" s="10">
        <v>1.518</v>
      </c>
      <c r="AM95" s="10">
        <v>-1.8120000000000001</v>
      </c>
      <c r="AN95" s="10">
        <v>-0.14599999999999999</v>
      </c>
      <c r="AO95" s="10">
        <v>0.54800000000000004</v>
      </c>
      <c r="AP95" s="10">
        <v>0.57799999999999996</v>
      </c>
      <c r="AQ95" s="10">
        <v>0.92800000000000005</v>
      </c>
      <c r="AR95" s="10">
        <v>5.8000000000000003E-2</v>
      </c>
      <c r="AS95" s="10">
        <v>1.218</v>
      </c>
      <c r="AT95" s="10">
        <v>56.417999999999999</v>
      </c>
      <c r="AU95" s="10">
        <v>-0.29199999999999998</v>
      </c>
      <c r="AV95" s="10">
        <v>6.718</v>
      </c>
      <c r="AW95" s="23">
        <v>0.81799999999999995</v>
      </c>
      <c r="AX95" s="25">
        <v>0.55800000000000005</v>
      </c>
      <c r="AY95" s="21" t="e">
        <v>#N/A</v>
      </c>
      <c r="AZ95" s="21" t="e">
        <v>#N/A</v>
      </c>
      <c r="BA95" s="21" t="e">
        <v>#N/A</v>
      </c>
      <c r="BB95" s="21" t="e">
        <v>#N/A</v>
      </c>
      <c r="BC95" s="21" t="e">
        <v>#N/A</v>
      </c>
      <c r="BD95" s="21" t="e">
        <v>#N/A</v>
      </c>
      <c r="BE95" s="22"/>
      <c r="BF95" s="10">
        <v>3.89</v>
      </c>
      <c r="BG95" s="10">
        <v>1.96</v>
      </c>
      <c r="BH95" s="10">
        <v>2.59</v>
      </c>
      <c r="BI95" s="10">
        <v>0.15</v>
      </c>
      <c r="BJ95" s="10">
        <v>0.37</v>
      </c>
      <c r="BK95" s="10">
        <v>2.4700000000000002</v>
      </c>
      <c r="BL95" s="10">
        <v>0.36</v>
      </c>
      <c r="BM95" s="10">
        <v>-0.96</v>
      </c>
      <c r="BN95" s="10">
        <v>0.8</v>
      </c>
      <c r="BO95" s="10">
        <v>1.75</v>
      </c>
      <c r="BP95" s="10">
        <v>-0.5</v>
      </c>
      <c r="BQ95" s="10">
        <v>1.02</v>
      </c>
      <c r="BR95" s="10">
        <v>0.47</v>
      </c>
      <c r="BS95" s="10">
        <v>0.77</v>
      </c>
      <c r="BT95" s="10">
        <v>3.9</v>
      </c>
      <c r="BU95" s="10">
        <v>3.4</v>
      </c>
      <c r="BV95" s="10">
        <v>6.1</v>
      </c>
      <c r="BW95" s="10">
        <v>1.41</v>
      </c>
      <c r="BX95" s="10">
        <v>5</v>
      </c>
      <c r="BY95" s="10">
        <v>0.9</v>
      </c>
      <c r="BZ95" s="10">
        <v>0.78</v>
      </c>
      <c r="CA95" s="10">
        <v>1.52</v>
      </c>
      <c r="CB95" s="10">
        <v>-1.81</v>
      </c>
      <c r="CC95" s="10">
        <v>-0.14399999999999999</v>
      </c>
      <c r="CD95" s="10">
        <v>0.55000000000000004</v>
      </c>
      <c r="CE95" s="10">
        <v>0.82</v>
      </c>
      <c r="CF95" s="10">
        <v>0.57999999999999996</v>
      </c>
      <c r="CG95" s="10">
        <v>0.93</v>
      </c>
      <c r="CH95" s="10">
        <v>0.06</v>
      </c>
      <c r="CI95" s="10">
        <v>1.22</v>
      </c>
      <c r="CJ95" s="10">
        <v>56.42</v>
      </c>
      <c r="CK95" s="10">
        <v>-0.28999999999999998</v>
      </c>
      <c r="CL95" s="10">
        <v>6.72</v>
      </c>
      <c r="CM95" s="10">
        <v>0.56000000000000005</v>
      </c>
      <c r="CN95" s="19" t="e">
        <v>#N/A</v>
      </c>
      <c r="CO95" s="19" t="e">
        <v>#N/A</v>
      </c>
      <c r="CP95" s="19" t="e">
        <v>#N/A</v>
      </c>
      <c r="CQ95" s="19" t="e">
        <v>#N/A</v>
      </c>
      <c r="CR95" s="19" t="e">
        <v>#N/A</v>
      </c>
      <c r="CS95" s="19" t="e">
        <v>#N/A</v>
      </c>
    </row>
    <row r="96" spans="1:97" ht="15" thickBot="1">
      <c r="A96" s="17">
        <v>37226</v>
      </c>
      <c r="B96" s="10">
        <v>2001</v>
      </c>
      <c r="C96" s="10">
        <v>12</v>
      </c>
      <c r="D96" s="10">
        <v>1.6E-2</v>
      </c>
      <c r="E96" s="10">
        <v>6.0000000000000001E-3</v>
      </c>
      <c r="F96" s="10">
        <v>6.0000000000000001E-3</v>
      </c>
      <c r="G96" s="10">
        <v>1.7999999999999999E-2</v>
      </c>
      <c r="H96" s="10">
        <v>8.0000000000000002E-3</v>
      </c>
      <c r="I96" s="10">
        <v>2E-3</v>
      </c>
      <c r="J96" s="10">
        <v>1E-3</v>
      </c>
      <c r="K96" s="10">
        <v>1.6E-2</v>
      </c>
      <c r="L96" s="10">
        <v>5.0999999999999997E-2</v>
      </c>
      <c r="M96" s="10">
        <v>4.0000000000000001E-3</v>
      </c>
      <c r="N96" s="10">
        <v>1.067E-3</v>
      </c>
      <c r="O96" s="10">
        <v>3.392E-3</v>
      </c>
      <c r="P96" s="18"/>
      <c r="Q96" s="10">
        <v>0.23899999999999999</v>
      </c>
      <c r="R96" s="10">
        <v>3.9790000000000001</v>
      </c>
      <c r="S96" s="10">
        <v>0.72899999999999998</v>
      </c>
      <c r="T96" s="10">
        <v>-0.21199999999999999</v>
      </c>
      <c r="U96" s="10">
        <v>0.32900000000000001</v>
      </c>
      <c r="V96" s="10">
        <v>1.649</v>
      </c>
      <c r="W96" s="10">
        <v>5.9390000000000001</v>
      </c>
      <c r="X96" s="10">
        <v>10.499000000000001</v>
      </c>
      <c r="Y96" s="10">
        <v>1.099</v>
      </c>
      <c r="Z96" s="10">
        <v>1.879</v>
      </c>
      <c r="AA96" s="10">
        <v>-2.3220000000000001</v>
      </c>
      <c r="AB96" s="10">
        <v>-0.49199999999999999</v>
      </c>
      <c r="AC96" s="10">
        <v>0.73899999999999999</v>
      </c>
      <c r="AD96" s="10">
        <v>0.40899999999999997</v>
      </c>
      <c r="AE96" s="10">
        <v>5.399</v>
      </c>
      <c r="AF96" s="10">
        <v>4.899</v>
      </c>
      <c r="AG96" s="10">
        <v>2.4390000000000001</v>
      </c>
      <c r="AH96" s="10">
        <v>0.54900000000000004</v>
      </c>
      <c r="AI96" s="10">
        <v>-6.2E-2</v>
      </c>
      <c r="AJ96" s="10">
        <v>0.61899999999999999</v>
      </c>
      <c r="AK96" s="10">
        <v>0.189</v>
      </c>
      <c r="AL96" s="10">
        <v>1.4690000000000001</v>
      </c>
      <c r="AM96" s="10">
        <v>-2.5720000000000001</v>
      </c>
      <c r="AN96" s="10">
        <v>1.101</v>
      </c>
      <c r="AO96" s="10">
        <v>-0.66200000000000003</v>
      </c>
      <c r="AP96" s="10">
        <v>0.22900000000000001</v>
      </c>
      <c r="AQ96" s="10">
        <v>-3.1819999999999999</v>
      </c>
      <c r="AR96" s="10">
        <v>-0.16200000000000001</v>
      </c>
      <c r="AS96" s="10">
        <v>4.9000000000000002E-2</v>
      </c>
      <c r="AT96" s="10">
        <v>10.679</v>
      </c>
      <c r="AU96" s="10">
        <v>-0.28199999999999997</v>
      </c>
      <c r="AV96" s="10">
        <v>4.109</v>
      </c>
      <c r="AW96" s="23">
        <v>0.22900000000000001</v>
      </c>
      <c r="AX96" s="25">
        <v>1.599</v>
      </c>
      <c r="AY96" s="21" t="e">
        <v>#N/A</v>
      </c>
      <c r="AZ96" s="21" t="e">
        <v>#N/A</v>
      </c>
      <c r="BA96" s="21" t="e">
        <v>#N/A</v>
      </c>
      <c r="BB96" s="21" t="e">
        <v>#N/A</v>
      </c>
      <c r="BC96" s="21" t="e">
        <v>#N/A</v>
      </c>
      <c r="BD96" s="21" t="e">
        <v>#N/A</v>
      </c>
      <c r="BE96" s="22"/>
      <c r="BF96" s="10">
        <v>0.24</v>
      </c>
      <c r="BG96" s="10">
        <v>3.98</v>
      </c>
      <c r="BH96" s="10">
        <v>0.73</v>
      </c>
      <c r="BI96" s="10">
        <v>-0.21</v>
      </c>
      <c r="BJ96" s="10">
        <v>0.33</v>
      </c>
      <c r="BK96" s="10">
        <v>1.65</v>
      </c>
      <c r="BL96" s="10">
        <v>5.94</v>
      </c>
      <c r="BM96" s="10">
        <v>10.5</v>
      </c>
      <c r="BN96" s="10">
        <v>1.1000000000000001</v>
      </c>
      <c r="BO96" s="10">
        <v>1.88</v>
      </c>
      <c r="BP96" s="10">
        <v>-2.3199999999999998</v>
      </c>
      <c r="BQ96" s="10">
        <v>-0.49</v>
      </c>
      <c r="BR96" s="10">
        <v>0.74</v>
      </c>
      <c r="BS96" s="10">
        <v>0.41</v>
      </c>
      <c r="BT96" s="10">
        <v>5.4</v>
      </c>
      <c r="BU96" s="10">
        <v>4.9000000000000004</v>
      </c>
      <c r="BV96" s="10">
        <v>2.44</v>
      </c>
      <c r="BW96" s="10">
        <v>0.55000000000000004</v>
      </c>
      <c r="BX96" s="10">
        <v>-0.06</v>
      </c>
      <c r="BY96" s="10">
        <v>0.62</v>
      </c>
      <c r="BZ96" s="10">
        <v>0.19</v>
      </c>
      <c r="CA96" s="10">
        <v>1.47</v>
      </c>
      <c r="CB96" s="10">
        <v>-2.57</v>
      </c>
      <c r="CC96" s="10">
        <v>1.1020000000000001</v>
      </c>
      <c r="CD96" s="10">
        <v>-0.66</v>
      </c>
      <c r="CE96" s="10">
        <v>0.23</v>
      </c>
      <c r="CF96" s="10">
        <v>0.23</v>
      </c>
      <c r="CG96" s="10">
        <v>-3.18</v>
      </c>
      <c r="CH96" s="10">
        <v>-0.16</v>
      </c>
      <c r="CI96" s="10">
        <v>0.05</v>
      </c>
      <c r="CJ96" s="10">
        <v>10.68</v>
      </c>
      <c r="CK96" s="10">
        <v>-0.28000000000000003</v>
      </c>
      <c r="CL96" s="10">
        <v>4.1100000000000003</v>
      </c>
      <c r="CM96" s="10">
        <v>1.6</v>
      </c>
      <c r="CN96" s="19" t="e">
        <v>#N/A</v>
      </c>
      <c r="CO96" s="19" t="e">
        <v>#N/A</v>
      </c>
      <c r="CP96" s="19" t="e">
        <v>#N/A</v>
      </c>
      <c r="CQ96" s="19" t="e">
        <v>#N/A</v>
      </c>
      <c r="CR96" s="19" t="e">
        <v>#N/A</v>
      </c>
      <c r="CS96" s="19" t="e">
        <v>#N/A</v>
      </c>
    </row>
    <row r="97" spans="1:97" ht="15" thickBot="1">
      <c r="A97" s="17">
        <v>37257</v>
      </c>
      <c r="B97" s="10">
        <v>2002</v>
      </c>
      <c r="C97" s="10">
        <v>1</v>
      </c>
      <c r="D97" s="10">
        <v>-3.4000000000000002E-2</v>
      </c>
      <c r="E97" s="10">
        <v>-3.1E-2</v>
      </c>
      <c r="F97" s="10">
        <v>-5.3999999999999999E-2</v>
      </c>
      <c r="G97" s="10">
        <v>-1.2999999999999999E-2</v>
      </c>
      <c r="H97" s="10">
        <v>-1.6E-2</v>
      </c>
      <c r="I97" s="10">
        <v>1E-3</v>
      </c>
      <c r="J97" s="10">
        <v>1E-3</v>
      </c>
      <c r="K97" s="10">
        <v>-1.4E-2</v>
      </c>
      <c r="L97" s="10">
        <v>1.0999999999999999E-2</v>
      </c>
      <c r="M97" s="10">
        <v>3.5000000000000003E-2</v>
      </c>
      <c r="N97" s="10">
        <v>1.1000000000000001E-3</v>
      </c>
      <c r="O97" s="10">
        <v>3.3670000000000002E-3</v>
      </c>
      <c r="P97" s="18"/>
      <c r="Q97" s="10">
        <v>7.069</v>
      </c>
      <c r="R97" s="10">
        <v>0.80900000000000005</v>
      </c>
      <c r="S97" s="10">
        <v>2.5289999999999999</v>
      </c>
      <c r="T97" s="10">
        <v>0.20899999999999999</v>
      </c>
      <c r="U97" s="10">
        <v>4.9000000000000002E-2</v>
      </c>
      <c r="V97" s="10">
        <v>1.629</v>
      </c>
      <c r="W97" s="10">
        <v>2.859</v>
      </c>
      <c r="X97" s="10">
        <v>4.9989999999999997</v>
      </c>
      <c r="Y97" s="10">
        <v>0.999</v>
      </c>
      <c r="Z97" s="10">
        <v>2.669</v>
      </c>
      <c r="AA97" s="10">
        <v>1.859</v>
      </c>
      <c r="AB97" s="10">
        <v>0.11899999999999999</v>
      </c>
      <c r="AC97" s="10">
        <v>-0.21099999999999999</v>
      </c>
      <c r="AD97" s="10">
        <v>-0.20100000000000001</v>
      </c>
      <c r="AE97" s="10">
        <v>3.5990000000000002</v>
      </c>
      <c r="AF97" s="10">
        <v>2.4990000000000001</v>
      </c>
      <c r="AG97" s="10">
        <v>2.6389999999999998</v>
      </c>
      <c r="AH97" s="10">
        <v>0.629</v>
      </c>
      <c r="AI97" s="10">
        <v>-11.651</v>
      </c>
      <c r="AJ97" s="10">
        <v>-0.51100000000000001</v>
      </c>
      <c r="AK97" s="10">
        <v>0.159</v>
      </c>
      <c r="AL97" s="10">
        <v>2.7090000000000001</v>
      </c>
      <c r="AM97" s="10">
        <v>1.429</v>
      </c>
      <c r="AN97" s="10">
        <v>0.17100000000000001</v>
      </c>
      <c r="AO97" s="10">
        <v>6.9000000000000006E-2</v>
      </c>
      <c r="AP97" s="10">
        <v>-0.57099999999999995</v>
      </c>
      <c r="AQ97" s="10">
        <v>2.1789999999999998</v>
      </c>
      <c r="AR97" s="10">
        <v>-0.371</v>
      </c>
      <c r="AS97" s="10">
        <v>2.2589999999999999</v>
      </c>
      <c r="AT97" s="10">
        <v>9.9149999999999991</v>
      </c>
      <c r="AU97" s="10">
        <v>-8.1000000000000003E-2</v>
      </c>
      <c r="AV97" s="10">
        <v>3.6190000000000002</v>
      </c>
      <c r="AW97" s="23">
        <v>0.92900000000000005</v>
      </c>
      <c r="AX97" s="25">
        <v>2.0590000000000002</v>
      </c>
      <c r="AY97" s="21" t="e">
        <v>#N/A</v>
      </c>
      <c r="AZ97" s="21" t="e">
        <v>#N/A</v>
      </c>
      <c r="BA97" s="21" t="e">
        <v>#N/A</v>
      </c>
      <c r="BB97" s="21" t="e">
        <v>#N/A</v>
      </c>
      <c r="BC97" s="21" t="e">
        <v>#N/A</v>
      </c>
      <c r="BD97" s="21" t="e">
        <v>#N/A</v>
      </c>
      <c r="BE97" s="22"/>
      <c r="BF97" s="10">
        <v>7.07</v>
      </c>
      <c r="BG97" s="10">
        <v>0.81</v>
      </c>
      <c r="BH97" s="10">
        <v>2.5299999999999998</v>
      </c>
      <c r="BI97" s="10">
        <v>0.21</v>
      </c>
      <c r="BJ97" s="10">
        <v>0.05</v>
      </c>
      <c r="BK97" s="10">
        <v>1.63</v>
      </c>
      <c r="BL97" s="10">
        <v>2.86</v>
      </c>
      <c r="BM97" s="10">
        <v>5</v>
      </c>
      <c r="BN97" s="10">
        <v>1</v>
      </c>
      <c r="BO97" s="10">
        <v>2.67</v>
      </c>
      <c r="BP97" s="10">
        <v>1.86</v>
      </c>
      <c r="BQ97" s="10">
        <v>0.12</v>
      </c>
      <c r="BR97" s="10">
        <v>-0.21</v>
      </c>
      <c r="BS97" s="10">
        <v>-0.2</v>
      </c>
      <c r="BT97" s="10">
        <v>3.6</v>
      </c>
      <c r="BU97" s="10">
        <v>2.5</v>
      </c>
      <c r="BV97" s="10">
        <v>2.64</v>
      </c>
      <c r="BW97" s="10">
        <v>0.63</v>
      </c>
      <c r="BX97" s="10">
        <v>-11.65</v>
      </c>
      <c r="BY97" s="10">
        <v>-0.51</v>
      </c>
      <c r="BZ97" s="10">
        <v>0.16</v>
      </c>
      <c r="CA97" s="10">
        <v>2.71</v>
      </c>
      <c r="CB97" s="10">
        <v>1.43</v>
      </c>
      <c r="CC97" s="10">
        <v>0.17199999999999999</v>
      </c>
      <c r="CD97" s="10">
        <v>7.0000000000000007E-2</v>
      </c>
      <c r="CE97" s="10">
        <v>0.93</v>
      </c>
      <c r="CF97" s="10">
        <v>-0.56999999999999995</v>
      </c>
      <c r="CG97" s="10">
        <v>2.1800000000000002</v>
      </c>
      <c r="CH97" s="10">
        <v>-0.37</v>
      </c>
      <c r="CI97" s="10">
        <v>2.2599999999999998</v>
      </c>
      <c r="CJ97" s="10">
        <v>9.9160000000000004</v>
      </c>
      <c r="CK97" s="10">
        <v>-0.08</v>
      </c>
      <c r="CL97" s="10">
        <v>3.62</v>
      </c>
      <c r="CM97" s="10">
        <v>2.06</v>
      </c>
      <c r="CN97" s="19" t="e">
        <v>#N/A</v>
      </c>
      <c r="CO97" s="19" t="e">
        <v>#N/A</v>
      </c>
      <c r="CP97" s="19" t="e">
        <v>#N/A</v>
      </c>
      <c r="CQ97" s="19" t="e">
        <v>#N/A</v>
      </c>
      <c r="CR97" s="19" t="e">
        <v>#N/A</v>
      </c>
      <c r="CS97" s="19" t="e">
        <v>#N/A</v>
      </c>
    </row>
    <row r="98" spans="1:97" ht="15" thickBot="1">
      <c r="A98" s="17">
        <v>37288</v>
      </c>
      <c r="B98" s="10">
        <v>2002</v>
      </c>
      <c r="C98" s="10">
        <v>2</v>
      </c>
      <c r="D98" s="10">
        <v>1.7999999999999999E-2</v>
      </c>
      <c r="E98" s="10">
        <v>-0.01</v>
      </c>
      <c r="F98" s="10">
        <v>6.0000000000000001E-3</v>
      </c>
      <c r="G98" s="10">
        <v>-2.1999999999999999E-2</v>
      </c>
      <c r="H98" s="10">
        <v>-2.1000000000000001E-2</v>
      </c>
      <c r="I98" s="10">
        <v>1E-3</v>
      </c>
      <c r="J98" s="10">
        <v>1E-3</v>
      </c>
      <c r="K98" s="10">
        <v>-2.3E-2</v>
      </c>
      <c r="L98" s="10">
        <v>-1.6E-2</v>
      </c>
      <c r="M98" s="10">
        <v>3.9E-2</v>
      </c>
      <c r="N98" s="10">
        <v>1.15E-3</v>
      </c>
      <c r="O98" s="10">
        <v>3.2330000000000002E-3</v>
      </c>
      <c r="P98" s="18"/>
      <c r="Q98" s="10">
        <v>1.0489999999999999</v>
      </c>
      <c r="R98" s="10">
        <v>0.52900000000000003</v>
      </c>
      <c r="S98" s="10">
        <v>-5.6310000000000002</v>
      </c>
      <c r="T98" s="10">
        <v>0.249</v>
      </c>
      <c r="U98" s="10">
        <v>0.36899999999999999</v>
      </c>
      <c r="V98" s="10">
        <v>3.089</v>
      </c>
      <c r="W98" s="10">
        <v>5.2290000000000001</v>
      </c>
      <c r="X98" s="10">
        <v>3.2690000000000001</v>
      </c>
      <c r="Y98" s="10">
        <v>0.999</v>
      </c>
      <c r="Z98" s="10">
        <v>2.399</v>
      </c>
      <c r="AA98" s="10">
        <v>-8.6010000000000009</v>
      </c>
      <c r="AB98" s="10">
        <v>1.409</v>
      </c>
      <c r="AC98" s="10">
        <v>1.2789999999999999</v>
      </c>
      <c r="AD98" s="10">
        <v>0.32900000000000001</v>
      </c>
      <c r="AE98" s="10">
        <v>-0.40100000000000002</v>
      </c>
      <c r="AF98" s="10">
        <v>-0.10100000000000001</v>
      </c>
      <c r="AG98" s="10">
        <v>3.629</v>
      </c>
      <c r="AH98" s="10">
        <v>1.7090000000000001</v>
      </c>
      <c r="AI98" s="10">
        <v>8.609</v>
      </c>
      <c r="AJ98" s="10">
        <v>0.29899999999999999</v>
      </c>
      <c r="AK98" s="10">
        <v>0.86899999999999999</v>
      </c>
      <c r="AL98" s="10">
        <v>-1.6910000000000001</v>
      </c>
      <c r="AM98" s="10">
        <v>0.14899999999999999</v>
      </c>
      <c r="AN98" s="10">
        <v>-0.251</v>
      </c>
      <c r="AO98" s="10">
        <v>0.44900000000000001</v>
      </c>
      <c r="AP98" s="10">
        <v>1.109</v>
      </c>
      <c r="AQ98" s="10">
        <v>2.649</v>
      </c>
      <c r="AR98" s="10">
        <v>1.089</v>
      </c>
      <c r="AS98" s="10">
        <v>1.1990000000000001</v>
      </c>
      <c r="AT98" s="10">
        <v>4.1890000000000001</v>
      </c>
      <c r="AU98" s="10">
        <v>-5.0999999999999997E-2</v>
      </c>
      <c r="AV98" s="10">
        <v>2.339</v>
      </c>
      <c r="AW98" s="23">
        <v>0.25900000000000001</v>
      </c>
      <c r="AX98" s="25">
        <v>0.33900000000000002</v>
      </c>
      <c r="AY98" s="21" t="e">
        <v>#N/A</v>
      </c>
      <c r="AZ98" s="21" t="e">
        <v>#N/A</v>
      </c>
      <c r="BA98" s="21" t="e">
        <v>#N/A</v>
      </c>
      <c r="BB98" s="21" t="e">
        <v>#N/A</v>
      </c>
      <c r="BC98" s="21" t="e">
        <v>#N/A</v>
      </c>
      <c r="BD98" s="21" t="e">
        <v>#N/A</v>
      </c>
      <c r="BE98" s="22"/>
      <c r="BF98" s="10">
        <v>1.05</v>
      </c>
      <c r="BG98" s="10">
        <v>0.53</v>
      </c>
      <c r="BH98" s="10">
        <v>-5.63</v>
      </c>
      <c r="BI98" s="10">
        <v>0.25</v>
      </c>
      <c r="BJ98" s="10">
        <v>0.37</v>
      </c>
      <c r="BK98" s="10">
        <v>3.09</v>
      </c>
      <c r="BL98" s="10">
        <v>5.23</v>
      </c>
      <c r="BM98" s="10">
        <v>3.27</v>
      </c>
      <c r="BN98" s="10">
        <v>1</v>
      </c>
      <c r="BO98" s="10">
        <v>2.4</v>
      </c>
      <c r="BP98" s="10">
        <v>-8.6</v>
      </c>
      <c r="BQ98" s="10">
        <v>1.41</v>
      </c>
      <c r="BR98" s="10">
        <v>1.28</v>
      </c>
      <c r="BS98" s="10">
        <v>0.33</v>
      </c>
      <c r="BT98" s="10">
        <v>-0.4</v>
      </c>
      <c r="BU98" s="10">
        <v>-0.1</v>
      </c>
      <c r="BV98" s="10">
        <v>3.63</v>
      </c>
      <c r="BW98" s="10">
        <v>1.71</v>
      </c>
      <c r="BX98" s="10">
        <v>8.61</v>
      </c>
      <c r="BY98" s="10">
        <v>0.3</v>
      </c>
      <c r="BZ98" s="10">
        <v>0.87</v>
      </c>
      <c r="CA98" s="10">
        <v>-1.69</v>
      </c>
      <c r="CB98" s="10">
        <v>0.15</v>
      </c>
      <c r="CC98" s="10">
        <v>-0.25</v>
      </c>
      <c r="CD98" s="10">
        <v>0.45</v>
      </c>
      <c r="CE98" s="10">
        <v>0.26</v>
      </c>
      <c r="CF98" s="10">
        <v>1.1100000000000001</v>
      </c>
      <c r="CG98" s="10">
        <v>2.65</v>
      </c>
      <c r="CH98" s="10">
        <v>1.0900000000000001</v>
      </c>
      <c r="CI98" s="10">
        <v>1.2</v>
      </c>
      <c r="CJ98" s="10">
        <v>4.1900000000000004</v>
      </c>
      <c r="CK98" s="10">
        <v>-0.05</v>
      </c>
      <c r="CL98" s="10">
        <v>2.34</v>
      </c>
      <c r="CM98" s="10">
        <v>0.34</v>
      </c>
      <c r="CN98" s="19" t="e">
        <v>#N/A</v>
      </c>
      <c r="CO98" s="19" t="e">
        <v>#N/A</v>
      </c>
      <c r="CP98" s="19" t="e">
        <v>#N/A</v>
      </c>
      <c r="CQ98" s="19" t="e">
        <v>#N/A</v>
      </c>
      <c r="CR98" s="19" t="e">
        <v>#N/A</v>
      </c>
      <c r="CS98" s="19" t="e">
        <v>#N/A</v>
      </c>
    </row>
    <row r="99" spans="1:97" ht="15" thickBot="1">
      <c r="A99" s="17">
        <v>37316</v>
      </c>
      <c r="B99" s="10">
        <v>2002</v>
      </c>
      <c r="C99" s="10">
        <v>3</v>
      </c>
      <c r="D99" s="10">
        <v>4.1000000000000002E-2</v>
      </c>
      <c r="E99" s="10">
        <v>4.2000000000000003E-2</v>
      </c>
      <c r="F99" s="10">
        <v>5.0999999999999997E-2</v>
      </c>
      <c r="G99" s="10">
        <v>4.3999999999999997E-2</v>
      </c>
      <c r="H99" s="10">
        <v>3.6999999999999998E-2</v>
      </c>
      <c r="I99" s="10">
        <v>1E-3</v>
      </c>
      <c r="J99" s="10">
        <v>1E-3</v>
      </c>
      <c r="K99" s="10">
        <v>4.2000000000000003E-2</v>
      </c>
      <c r="L99" s="10">
        <v>4.2999999999999997E-2</v>
      </c>
      <c r="M99" s="10">
        <v>1.2E-2</v>
      </c>
      <c r="N99" s="10">
        <v>1.083E-3</v>
      </c>
      <c r="O99" s="10">
        <v>3.4499999999999999E-3</v>
      </c>
      <c r="P99" s="18"/>
      <c r="Q99" s="10">
        <v>-0.191</v>
      </c>
      <c r="R99" s="10">
        <v>-1.9610000000000001</v>
      </c>
      <c r="S99" s="10">
        <v>-1.151</v>
      </c>
      <c r="T99" s="10">
        <v>-3.1E-2</v>
      </c>
      <c r="U99" s="10">
        <v>-0.18099999999999999</v>
      </c>
      <c r="V99" s="10">
        <v>-1E-3</v>
      </c>
      <c r="W99" s="10">
        <v>0.26900000000000002</v>
      </c>
      <c r="X99" s="10">
        <v>0.66900000000000004</v>
      </c>
      <c r="Y99" s="10">
        <v>0.39900000000000002</v>
      </c>
      <c r="Z99" s="10">
        <v>2.2290000000000001</v>
      </c>
      <c r="AA99" s="10">
        <v>-2.7010000000000001</v>
      </c>
      <c r="AB99" s="10">
        <v>-0.77100000000000002</v>
      </c>
      <c r="AC99" s="10">
        <v>0.249</v>
      </c>
      <c r="AD99" s="10">
        <v>-1E-3</v>
      </c>
      <c r="AE99" s="10">
        <v>-0.30099999999999999</v>
      </c>
      <c r="AF99" s="10">
        <v>9.9000000000000005E-2</v>
      </c>
      <c r="AG99" s="10">
        <v>-2.2709999999999999</v>
      </c>
      <c r="AH99" s="10">
        <v>-0.501</v>
      </c>
      <c r="AI99" s="10">
        <v>-7.0609999999999999</v>
      </c>
      <c r="AJ99" s="10">
        <v>-1E-3</v>
      </c>
      <c r="AK99" s="10">
        <v>-0.28100000000000003</v>
      </c>
      <c r="AL99" s="10">
        <v>-0.79100000000000004</v>
      </c>
      <c r="AM99" s="10">
        <v>1.079</v>
      </c>
      <c r="AN99" s="10">
        <v>-7.0999999999999994E-2</v>
      </c>
      <c r="AO99" s="10">
        <v>-0.24099999999999999</v>
      </c>
      <c r="AP99" s="10">
        <v>-0.58099999999999996</v>
      </c>
      <c r="AQ99" s="10">
        <v>2.8889999999999998</v>
      </c>
      <c r="AR99" s="10">
        <v>-0.17100000000000001</v>
      </c>
      <c r="AS99" s="10">
        <v>-1.081</v>
      </c>
      <c r="AT99" s="10">
        <v>-1.7809999999999999</v>
      </c>
      <c r="AU99" s="10">
        <v>-0.35099999999999998</v>
      </c>
      <c r="AV99" s="10">
        <v>-4.9610000000000003</v>
      </c>
      <c r="AW99" s="23">
        <v>-0.751</v>
      </c>
      <c r="AX99" s="25">
        <v>1.153</v>
      </c>
      <c r="AY99" s="21" t="e">
        <v>#N/A</v>
      </c>
      <c r="AZ99" s="21" t="e">
        <v>#N/A</v>
      </c>
      <c r="BA99" s="21" t="e">
        <v>#N/A</v>
      </c>
      <c r="BB99" s="21" t="e">
        <v>#N/A</v>
      </c>
      <c r="BC99" s="21" t="e">
        <v>#N/A</v>
      </c>
      <c r="BD99" s="21" t="e">
        <v>#N/A</v>
      </c>
      <c r="BE99" s="22"/>
      <c r="BF99" s="10">
        <v>-0.19</v>
      </c>
      <c r="BG99" s="10">
        <v>-1.96</v>
      </c>
      <c r="BH99" s="10">
        <v>-1.1499999999999999</v>
      </c>
      <c r="BI99" s="10">
        <v>-0.03</v>
      </c>
      <c r="BJ99" s="10">
        <v>-0.18</v>
      </c>
      <c r="BK99" s="10">
        <v>0</v>
      </c>
      <c r="BL99" s="10">
        <v>0.27</v>
      </c>
      <c r="BM99" s="10">
        <v>0.67</v>
      </c>
      <c r="BN99" s="10">
        <v>0.4</v>
      </c>
      <c r="BO99" s="10">
        <v>2.23</v>
      </c>
      <c r="BP99" s="10">
        <v>-2.7</v>
      </c>
      <c r="BQ99" s="10">
        <v>-0.77</v>
      </c>
      <c r="BR99" s="10">
        <v>0.25</v>
      </c>
      <c r="BS99" s="10">
        <v>0</v>
      </c>
      <c r="BT99" s="10">
        <v>-0.3</v>
      </c>
      <c r="BU99" s="10">
        <v>0.1</v>
      </c>
      <c r="BV99" s="10">
        <v>-2.27</v>
      </c>
      <c r="BW99" s="10">
        <v>-0.5</v>
      </c>
      <c r="BX99" s="10">
        <v>-7.06</v>
      </c>
      <c r="BY99" s="10">
        <v>0</v>
      </c>
      <c r="BZ99" s="10">
        <v>-0.28000000000000003</v>
      </c>
      <c r="CA99" s="10">
        <v>-0.79</v>
      </c>
      <c r="CB99" s="10">
        <v>1.08</v>
      </c>
      <c r="CC99" s="10">
        <v>-7.0000000000000007E-2</v>
      </c>
      <c r="CD99" s="10">
        <v>-0.24</v>
      </c>
      <c r="CE99" s="10">
        <v>-0.75</v>
      </c>
      <c r="CF99" s="10">
        <v>-0.57999999999999996</v>
      </c>
      <c r="CG99" s="10">
        <v>2.89</v>
      </c>
      <c r="CH99" s="10">
        <v>-0.17</v>
      </c>
      <c r="CI99" s="10">
        <v>-1.08</v>
      </c>
      <c r="CJ99" s="10">
        <v>-1.78</v>
      </c>
      <c r="CK99" s="10">
        <v>-0.35</v>
      </c>
      <c r="CL99" s="10">
        <v>-4.96</v>
      </c>
      <c r="CM99" s="10">
        <v>1.1539999999999999</v>
      </c>
      <c r="CN99" s="19" t="e">
        <v>#N/A</v>
      </c>
      <c r="CO99" s="19" t="e">
        <v>#N/A</v>
      </c>
      <c r="CP99" s="19" t="e">
        <v>#N/A</v>
      </c>
      <c r="CQ99" s="19" t="e">
        <v>#N/A</v>
      </c>
      <c r="CR99" s="19" t="e">
        <v>#N/A</v>
      </c>
      <c r="CS99" s="19" t="e">
        <v>#N/A</v>
      </c>
    </row>
    <row r="100" spans="1:97" ht="15" thickBot="1">
      <c r="A100" s="17">
        <v>37347</v>
      </c>
      <c r="B100" s="10">
        <v>2002</v>
      </c>
      <c r="C100" s="10">
        <v>4</v>
      </c>
      <c r="D100" s="10">
        <v>2.3E-2</v>
      </c>
      <c r="E100" s="10">
        <v>-3.5000000000000003E-2</v>
      </c>
      <c r="F100" s="10">
        <v>4.0000000000000001E-3</v>
      </c>
      <c r="G100" s="10">
        <v>-5.0999999999999997E-2</v>
      </c>
      <c r="H100" s="10">
        <v>-6.0999999999999999E-2</v>
      </c>
      <c r="I100" s="10">
        <v>2E-3</v>
      </c>
      <c r="J100" s="10">
        <v>1E-3</v>
      </c>
      <c r="K100" s="10">
        <v>-5.1999999999999998E-2</v>
      </c>
      <c r="L100" s="10">
        <v>5.8999999999999997E-2</v>
      </c>
      <c r="M100" s="10">
        <v>4.2000000000000003E-2</v>
      </c>
      <c r="N100" s="10">
        <v>1.0579999999999999E-3</v>
      </c>
      <c r="O100" s="10">
        <v>3.4420000000000002E-3</v>
      </c>
      <c r="P100" s="18"/>
      <c r="Q100" s="10">
        <v>5.9489999999999998</v>
      </c>
      <c r="R100" s="10">
        <v>0.40899999999999997</v>
      </c>
      <c r="S100" s="10">
        <v>4.5990000000000002</v>
      </c>
      <c r="T100" s="10">
        <v>8.8999999999999996E-2</v>
      </c>
      <c r="U100" s="10">
        <v>0.23899999999999999</v>
      </c>
      <c r="V100" s="10">
        <v>2.4390000000000001</v>
      </c>
      <c r="W100" s="10">
        <v>1.1990000000000001</v>
      </c>
      <c r="X100" s="10">
        <v>4.8289999999999997</v>
      </c>
      <c r="Y100" s="10">
        <v>1.099</v>
      </c>
      <c r="Z100" s="10">
        <v>2.6190000000000002</v>
      </c>
      <c r="AA100" s="10">
        <v>1.819</v>
      </c>
      <c r="AB100" s="10">
        <v>0.879</v>
      </c>
      <c r="AC100" s="10">
        <v>1.2390000000000001</v>
      </c>
      <c r="AD100" s="10">
        <v>0.33900000000000002</v>
      </c>
      <c r="AE100" s="10">
        <v>4.6989999999999998</v>
      </c>
      <c r="AF100" s="10">
        <v>4.2990000000000004</v>
      </c>
      <c r="AG100" s="10">
        <v>2.1389999999999998</v>
      </c>
      <c r="AH100" s="10">
        <v>0.61899999999999999</v>
      </c>
      <c r="AI100" s="10">
        <v>-10.141999999999999</v>
      </c>
      <c r="AJ100" s="10">
        <v>0.439</v>
      </c>
      <c r="AK100" s="10">
        <v>0.499</v>
      </c>
      <c r="AL100" s="10">
        <v>4.1890000000000001</v>
      </c>
      <c r="AM100" s="10">
        <v>3.4790000000000001</v>
      </c>
      <c r="AN100" s="10">
        <v>1.361</v>
      </c>
      <c r="AO100" s="10">
        <v>1.339</v>
      </c>
      <c r="AP100" s="10">
        <v>0.81899999999999995</v>
      </c>
      <c r="AQ100" s="10">
        <v>3.6989999999999998</v>
      </c>
      <c r="AR100" s="10">
        <v>0.56899999999999995</v>
      </c>
      <c r="AS100" s="10">
        <v>2.8290000000000002</v>
      </c>
      <c r="AT100" s="10">
        <v>12.199</v>
      </c>
      <c r="AU100" s="10">
        <v>0.11899999999999999</v>
      </c>
      <c r="AV100" s="10">
        <v>4.8890000000000002</v>
      </c>
      <c r="AW100" s="23">
        <v>1.4790000000000001</v>
      </c>
      <c r="AX100" s="25">
        <v>0.39900000000000002</v>
      </c>
      <c r="AY100" s="21" t="e">
        <v>#N/A</v>
      </c>
      <c r="AZ100" s="21" t="e">
        <v>#N/A</v>
      </c>
      <c r="BA100" s="21" t="e">
        <v>#N/A</v>
      </c>
      <c r="BB100" s="21" t="e">
        <v>#N/A</v>
      </c>
      <c r="BC100" s="21" t="e">
        <v>#N/A</v>
      </c>
      <c r="BD100" s="21" t="e">
        <v>#N/A</v>
      </c>
      <c r="BE100" s="22"/>
      <c r="BF100" s="10">
        <v>5.95</v>
      </c>
      <c r="BG100" s="10">
        <v>0.41</v>
      </c>
      <c r="BH100" s="10">
        <v>4.5999999999999996</v>
      </c>
      <c r="BI100" s="10">
        <v>0.09</v>
      </c>
      <c r="BJ100" s="10">
        <v>0.24</v>
      </c>
      <c r="BK100" s="10">
        <v>2.44</v>
      </c>
      <c r="BL100" s="10">
        <v>1.2</v>
      </c>
      <c r="BM100" s="10">
        <v>4.83</v>
      </c>
      <c r="BN100" s="10">
        <v>1.1000000000000001</v>
      </c>
      <c r="BO100" s="10">
        <v>2.62</v>
      </c>
      <c r="BP100" s="10">
        <v>1.82</v>
      </c>
      <c r="BQ100" s="10">
        <v>0.88</v>
      </c>
      <c r="BR100" s="10">
        <v>1.24</v>
      </c>
      <c r="BS100" s="10">
        <v>0.34</v>
      </c>
      <c r="BT100" s="10">
        <v>4.7</v>
      </c>
      <c r="BU100" s="10">
        <v>4.3</v>
      </c>
      <c r="BV100" s="10">
        <v>2.14</v>
      </c>
      <c r="BW100" s="10">
        <v>0.62</v>
      </c>
      <c r="BX100" s="10">
        <v>-10.14</v>
      </c>
      <c r="BY100" s="10">
        <v>0.44</v>
      </c>
      <c r="BZ100" s="10">
        <v>0.5</v>
      </c>
      <c r="CA100" s="10">
        <v>4.1900000000000004</v>
      </c>
      <c r="CB100" s="10">
        <v>3.48</v>
      </c>
      <c r="CC100" s="10">
        <v>1.3620000000000001</v>
      </c>
      <c r="CD100" s="10">
        <v>1.34</v>
      </c>
      <c r="CE100" s="10">
        <v>1.48</v>
      </c>
      <c r="CF100" s="10">
        <v>0.82</v>
      </c>
      <c r="CG100" s="10">
        <v>3.7</v>
      </c>
      <c r="CH100" s="10">
        <v>0.56999999999999995</v>
      </c>
      <c r="CI100" s="10">
        <v>2.83</v>
      </c>
      <c r="CJ100" s="10">
        <v>12.2</v>
      </c>
      <c r="CK100" s="10">
        <v>0.12</v>
      </c>
      <c r="CL100" s="10">
        <v>4.8899999999999997</v>
      </c>
      <c r="CM100" s="10">
        <v>0.4</v>
      </c>
      <c r="CN100" s="19" t="e">
        <v>#N/A</v>
      </c>
      <c r="CO100" s="19" t="e">
        <v>#N/A</v>
      </c>
      <c r="CP100" s="19" t="e">
        <v>#N/A</v>
      </c>
      <c r="CQ100" s="19" t="e">
        <v>#N/A</v>
      </c>
      <c r="CR100" s="19" t="e">
        <v>#N/A</v>
      </c>
      <c r="CS100" s="19" t="e">
        <v>#N/A</v>
      </c>
    </row>
    <row r="101" spans="1:97" ht="15" thickBot="1">
      <c r="A101" s="17">
        <v>37377</v>
      </c>
      <c r="B101" s="10">
        <v>2002</v>
      </c>
      <c r="C101" s="10">
        <v>5</v>
      </c>
      <c r="D101" s="10">
        <v>1.4999999999999999E-2</v>
      </c>
      <c r="E101" s="10">
        <v>0</v>
      </c>
      <c r="F101" s="10">
        <v>8.9999999999999993E-3</v>
      </c>
      <c r="G101" s="10">
        <v>-1.2E-2</v>
      </c>
      <c r="H101" s="10">
        <v>-8.9999999999999993E-3</v>
      </c>
      <c r="I101" s="10">
        <v>1E-3</v>
      </c>
      <c r="J101" s="10">
        <v>1E-3</v>
      </c>
      <c r="K101" s="10">
        <v>-1.4E-2</v>
      </c>
      <c r="L101" s="10">
        <v>-3.6999999999999998E-2</v>
      </c>
      <c r="M101" s="10">
        <v>2.5000000000000001E-2</v>
      </c>
      <c r="N101" s="10">
        <v>1.1169999999999999E-3</v>
      </c>
      <c r="O101" s="10">
        <v>3.3999999999999998E-3</v>
      </c>
      <c r="P101" s="18"/>
      <c r="Q101" s="10">
        <v>1.5289999999999999</v>
      </c>
      <c r="R101" s="10">
        <v>-2.4710000000000001</v>
      </c>
      <c r="S101" s="10">
        <v>-1.9410000000000001</v>
      </c>
      <c r="T101" s="10">
        <v>0.14899999999999999</v>
      </c>
      <c r="U101" s="10">
        <v>0.11899999999999999</v>
      </c>
      <c r="V101" s="10">
        <v>1.5589999999999999</v>
      </c>
      <c r="W101" s="10">
        <v>1.6890000000000001</v>
      </c>
      <c r="X101" s="10">
        <v>2.609</v>
      </c>
      <c r="Y101" s="10">
        <v>0.69899999999999995</v>
      </c>
      <c r="Z101" s="10">
        <v>1.9890000000000001</v>
      </c>
      <c r="AA101" s="10">
        <v>1.7190000000000001</v>
      </c>
      <c r="AB101" s="10">
        <v>-0.68100000000000005</v>
      </c>
      <c r="AC101" s="10">
        <v>1.2689999999999999</v>
      </c>
      <c r="AD101" s="10">
        <v>-0.82099999999999995</v>
      </c>
      <c r="AE101" s="10">
        <v>1.599</v>
      </c>
      <c r="AF101" s="10">
        <v>1.9990000000000001</v>
      </c>
      <c r="AG101" s="10">
        <v>0.89900000000000002</v>
      </c>
      <c r="AH101" s="10">
        <v>-1.591</v>
      </c>
      <c r="AI101" s="10">
        <v>0.92900000000000005</v>
      </c>
      <c r="AJ101" s="10">
        <v>-1.321</v>
      </c>
      <c r="AK101" s="10">
        <v>-0.13100000000000001</v>
      </c>
      <c r="AL101" s="10">
        <v>1.079</v>
      </c>
      <c r="AM101" s="10">
        <v>0.77900000000000003</v>
      </c>
      <c r="AN101" s="10">
        <v>7.5999999999999998E-2</v>
      </c>
      <c r="AO101" s="10">
        <v>-0.441</v>
      </c>
      <c r="AP101" s="10">
        <v>0.50900000000000001</v>
      </c>
      <c r="AQ101" s="10">
        <v>2.339</v>
      </c>
      <c r="AR101" s="10">
        <v>-5.0999999999999997E-2</v>
      </c>
      <c r="AS101" s="10">
        <v>2.2490000000000001</v>
      </c>
      <c r="AT101" s="10">
        <v>-1.581</v>
      </c>
      <c r="AU101" s="10">
        <v>0.29899999999999999</v>
      </c>
      <c r="AV101" s="10">
        <v>-0.43099999999999999</v>
      </c>
      <c r="AW101" s="23">
        <v>-1.381</v>
      </c>
      <c r="AX101" s="25">
        <v>0.49199999999999999</v>
      </c>
      <c r="AY101" s="21" t="e">
        <v>#N/A</v>
      </c>
      <c r="AZ101" s="21" t="e">
        <v>#N/A</v>
      </c>
      <c r="BA101" s="21" t="e">
        <v>#N/A</v>
      </c>
      <c r="BB101" s="21" t="e">
        <v>#N/A</v>
      </c>
      <c r="BC101" s="21" t="e">
        <v>#N/A</v>
      </c>
      <c r="BD101" s="21" t="e">
        <v>#N/A</v>
      </c>
      <c r="BE101" s="22"/>
      <c r="BF101" s="10">
        <v>1.53</v>
      </c>
      <c r="BG101" s="10">
        <v>-2.4700000000000002</v>
      </c>
      <c r="BH101" s="10">
        <v>-1.94</v>
      </c>
      <c r="BI101" s="10">
        <v>0.15</v>
      </c>
      <c r="BJ101" s="10">
        <v>0.12</v>
      </c>
      <c r="BK101" s="10">
        <v>1.56</v>
      </c>
      <c r="BL101" s="10">
        <v>1.69</v>
      </c>
      <c r="BM101" s="10">
        <v>2.61</v>
      </c>
      <c r="BN101" s="10">
        <v>0.7</v>
      </c>
      <c r="BO101" s="10">
        <v>1.99</v>
      </c>
      <c r="BP101" s="10">
        <v>1.72</v>
      </c>
      <c r="BQ101" s="10">
        <v>-0.68</v>
      </c>
      <c r="BR101" s="10">
        <v>1.27</v>
      </c>
      <c r="BS101" s="10">
        <v>-0.82</v>
      </c>
      <c r="BT101" s="10">
        <v>1.6</v>
      </c>
      <c r="BU101" s="10">
        <v>2</v>
      </c>
      <c r="BV101" s="10">
        <v>0.9</v>
      </c>
      <c r="BW101" s="10">
        <v>-1.59</v>
      </c>
      <c r="BX101" s="10">
        <v>0.93</v>
      </c>
      <c r="BY101" s="10">
        <v>-1.32</v>
      </c>
      <c r="BZ101" s="10">
        <v>-0.13</v>
      </c>
      <c r="CA101" s="10">
        <v>1.08</v>
      </c>
      <c r="CB101" s="10">
        <v>0.78</v>
      </c>
      <c r="CC101" s="10">
        <v>7.6999999999999999E-2</v>
      </c>
      <c r="CD101" s="10">
        <v>-0.44</v>
      </c>
      <c r="CE101" s="10">
        <v>-1.38</v>
      </c>
      <c r="CF101" s="10">
        <v>0.51</v>
      </c>
      <c r="CG101" s="10">
        <v>2.34</v>
      </c>
      <c r="CH101" s="10">
        <v>-0.05</v>
      </c>
      <c r="CI101" s="10">
        <v>2.25</v>
      </c>
      <c r="CJ101" s="10">
        <v>-1.58</v>
      </c>
      <c r="CK101" s="10">
        <v>0.3</v>
      </c>
      <c r="CL101" s="10">
        <v>-0.43</v>
      </c>
      <c r="CM101" s="10">
        <v>0.49299999999999999</v>
      </c>
      <c r="CN101" s="19" t="e">
        <v>#N/A</v>
      </c>
      <c r="CO101" s="19" t="e">
        <v>#N/A</v>
      </c>
      <c r="CP101" s="19" t="e">
        <v>#N/A</v>
      </c>
      <c r="CQ101" s="19" t="e">
        <v>#N/A</v>
      </c>
      <c r="CR101" s="19" t="e">
        <v>#N/A</v>
      </c>
      <c r="CS101" s="19" t="e">
        <v>#N/A</v>
      </c>
    </row>
    <row r="102" spans="1:97" ht="15" thickBot="1">
      <c r="A102" s="17">
        <v>37408</v>
      </c>
      <c r="B102" s="10">
        <v>2002</v>
      </c>
      <c r="C102" s="10">
        <v>6</v>
      </c>
      <c r="D102" s="10">
        <v>-0.03</v>
      </c>
      <c r="E102" s="10">
        <v>-6.2E-2</v>
      </c>
      <c r="F102" s="10">
        <v>-4.1000000000000002E-2</v>
      </c>
      <c r="G102" s="10">
        <v>-7.0999999999999994E-2</v>
      </c>
      <c r="H102" s="10">
        <v>-7.1999999999999995E-2</v>
      </c>
      <c r="I102" s="10">
        <v>1E-3</v>
      </c>
      <c r="J102" s="10">
        <v>1E-3</v>
      </c>
      <c r="K102" s="10">
        <v>-7.1999999999999995E-2</v>
      </c>
      <c r="L102" s="10">
        <v>3.5000000000000003E-2</v>
      </c>
      <c r="M102" s="10">
        <v>1.6E-2</v>
      </c>
      <c r="N102" s="10">
        <v>1.1000000000000001E-3</v>
      </c>
      <c r="O102" s="10">
        <v>3.2919999999999998E-3</v>
      </c>
      <c r="P102" s="18"/>
      <c r="Q102" s="10">
        <v>2.4990000000000001</v>
      </c>
      <c r="R102" s="10">
        <v>0.25900000000000001</v>
      </c>
      <c r="S102" s="10">
        <v>-1.7609999999999999</v>
      </c>
      <c r="T102" s="10">
        <v>-8.1000000000000003E-2</v>
      </c>
      <c r="U102" s="10">
        <v>-0.34100000000000003</v>
      </c>
      <c r="V102" s="10">
        <v>0.71899999999999997</v>
      </c>
      <c r="W102" s="10">
        <v>0.32900000000000001</v>
      </c>
      <c r="X102" s="10">
        <v>2.2989999999999999</v>
      </c>
      <c r="Y102" s="10">
        <v>1.099</v>
      </c>
      <c r="Z102" s="10">
        <v>1.169</v>
      </c>
      <c r="AA102" s="10">
        <v>1.2090000000000001</v>
      </c>
      <c r="AB102" s="10">
        <v>-0.32100000000000001</v>
      </c>
      <c r="AC102" s="10">
        <v>0.109</v>
      </c>
      <c r="AD102" s="10">
        <v>0.27900000000000003</v>
      </c>
      <c r="AE102" s="10">
        <v>-0.20100000000000001</v>
      </c>
      <c r="AF102" s="10">
        <v>-1E-3</v>
      </c>
      <c r="AG102" s="10">
        <v>0.189</v>
      </c>
      <c r="AH102" s="10">
        <v>0.40899999999999997</v>
      </c>
      <c r="AI102" s="10">
        <v>3.5990000000000002</v>
      </c>
      <c r="AJ102" s="10">
        <v>0.36899999999999999</v>
      </c>
      <c r="AK102" s="10">
        <v>-0.46100000000000002</v>
      </c>
      <c r="AL102" s="10">
        <v>0.379</v>
      </c>
      <c r="AM102" s="10">
        <v>-0.71099999999999997</v>
      </c>
      <c r="AN102" s="10">
        <v>-0.33100000000000002</v>
      </c>
      <c r="AO102" s="10">
        <v>-0.26100000000000001</v>
      </c>
      <c r="AP102" s="10">
        <v>8.8999999999999996E-2</v>
      </c>
      <c r="AQ102" s="10">
        <v>-0.191</v>
      </c>
      <c r="AR102" s="10">
        <v>-0.501</v>
      </c>
      <c r="AS102" s="10">
        <v>0.73899999999999999</v>
      </c>
      <c r="AT102" s="10">
        <v>-14.611000000000001</v>
      </c>
      <c r="AU102" s="10">
        <v>0.61899999999999999</v>
      </c>
      <c r="AV102" s="10">
        <v>1.829</v>
      </c>
      <c r="AW102" s="23">
        <v>1.0189999999999999</v>
      </c>
      <c r="AX102" s="25">
        <v>0.55600000000000005</v>
      </c>
      <c r="AY102" s="21" t="e">
        <v>#N/A</v>
      </c>
      <c r="AZ102" s="21" t="e">
        <v>#N/A</v>
      </c>
      <c r="BA102" s="21" t="e">
        <v>#N/A</v>
      </c>
      <c r="BB102" s="21" t="e">
        <v>#N/A</v>
      </c>
      <c r="BC102" s="21" t="e">
        <v>#N/A</v>
      </c>
      <c r="BD102" s="21" t="e">
        <v>#N/A</v>
      </c>
      <c r="BE102" s="22"/>
      <c r="BF102" s="10">
        <v>2.5</v>
      </c>
      <c r="BG102" s="10">
        <v>0.26</v>
      </c>
      <c r="BH102" s="10">
        <v>-1.76</v>
      </c>
      <c r="BI102" s="10">
        <v>-0.08</v>
      </c>
      <c r="BJ102" s="10">
        <v>-0.34</v>
      </c>
      <c r="BK102" s="10">
        <v>0.72</v>
      </c>
      <c r="BL102" s="10">
        <v>0.33</v>
      </c>
      <c r="BM102" s="10">
        <v>2.2999999999999998</v>
      </c>
      <c r="BN102" s="10">
        <v>1.1000000000000001</v>
      </c>
      <c r="BO102" s="10">
        <v>1.17</v>
      </c>
      <c r="BP102" s="10">
        <v>1.21</v>
      </c>
      <c r="BQ102" s="10">
        <v>-0.32</v>
      </c>
      <c r="BR102" s="10">
        <v>0.11</v>
      </c>
      <c r="BS102" s="10">
        <v>0.28000000000000003</v>
      </c>
      <c r="BT102" s="10">
        <v>-0.2</v>
      </c>
      <c r="BU102" s="10">
        <v>0</v>
      </c>
      <c r="BV102" s="10">
        <v>0.19</v>
      </c>
      <c r="BW102" s="10">
        <v>0.41</v>
      </c>
      <c r="BX102" s="10">
        <v>3.6</v>
      </c>
      <c r="BY102" s="10">
        <v>0.37</v>
      </c>
      <c r="BZ102" s="10">
        <v>-0.46</v>
      </c>
      <c r="CA102" s="10">
        <v>0.38</v>
      </c>
      <c r="CB102" s="10">
        <v>-0.71</v>
      </c>
      <c r="CC102" s="10">
        <v>-0.33</v>
      </c>
      <c r="CD102" s="10">
        <v>-0.26</v>
      </c>
      <c r="CE102" s="10">
        <v>1.02</v>
      </c>
      <c r="CF102" s="10">
        <v>0.09</v>
      </c>
      <c r="CG102" s="10">
        <v>-0.19</v>
      </c>
      <c r="CH102" s="10">
        <v>-0.5</v>
      </c>
      <c r="CI102" s="10">
        <v>0.74</v>
      </c>
      <c r="CJ102" s="10">
        <v>-14.61</v>
      </c>
      <c r="CK102" s="10">
        <v>0.62</v>
      </c>
      <c r="CL102" s="10">
        <v>1.83</v>
      </c>
      <c r="CM102" s="10">
        <v>0.55700000000000005</v>
      </c>
      <c r="CN102" s="19" t="e">
        <v>#N/A</v>
      </c>
      <c r="CO102" s="19" t="e">
        <v>#N/A</v>
      </c>
      <c r="CP102" s="19" t="e">
        <v>#N/A</v>
      </c>
      <c r="CQ102" s="19" t="e">
        <v>#N/A</v>
      </c>
      <c r="CR102" s="19" t="e">
        <v>#N/A</v>
      </c>
      <c r="CS102" s="19" t="e">
        <v>#N/A</v>
      </c>
    </row>
    <row r="103" spans="1:97" ht="15" thickBot="1">
      <c r="A103" s="17">
        <v>37438</v>
      </c>
      <c r="B103" s="10">
        <v>2002</v>
      </c>
      <c r="C103" s="10">
        <v>7</v>
      </c>
      <c r="D103" s="10">
        <v>-0.10100000000000001</v>
      </c>
      <c r="E103" s="10">
        <v>-8.5000000000000006E-2</v>
      </c>
      <c r="F103" s="10">
        <v>-9.9000000000000005E-2</v>
      </c>
      <c r="G103" s="10">
        <v>-0.08</v>
      </c>
      <c r="H103" s="10">
        <v>-7.9000000000000001E-2</v>
      </c>
      <c r="I103" s="10">
        <v>2E-3</v>
      </c>
      <c r="J103" s="10">
        <v>1E-3</v>
      </c>
      <c r="K103" s="10">
        <v>-8.2000000000000003E-2</v>
      </c>
      <c r="L103" s="10">
        <v>-5.0999999999999997E-2</v>
      </c>
      <c r="M103" s="10">
        <v>-3.5999999999999997E-2</v>
      </c>
      <c r="N103" s="10">
        <v>1.142E-3</v>
      </c>
      <c r="O103" s="10">
        <v>3.192E-3</v>
      </c>
      <c r="P103" s="18"/>
      <c r="Q103" s="10">
        <v>-0.26200000000000001</v>
      </c>
      <c r="R103" s="10">
        <v>0.22900000000000001</v>
      </c>
      <c r="S103" s="10">
        <v>-1.972</v>
      </c>
      <c r="T103" s="10">
        <v>-0.70199999999999996</v>
      </c>
      <c r="U103" s="10">
        <v>0.68899999999999995</v>
      </c>
      <c r="V103" s="10">
        <v>-3.762</v>
      </c>
      <c r="W103" s="10">
        <v>0.36899999999999999</v>
      </c>
      <c r="X103" s="10">
        <v>0.33900000000000002</v>
      </c>
      <c r="Y103" s="10">
        <v>-3.1019999999999999</v>
      </c>
      <c r="Z103" s="10">
        <v>-0.372</v>
      </c>
      <c r="AA103" s="10">
        <v>1.179</v>
      </c>
      <c r="AB103" s="10">
        <v>-0.94199999999999995</v>
      </c>
      <c r="AC103" s="10">
        <v>-0.53200000000000003</v>
      </c>
      <c r="AD103" s="10">
        <v>-1.052</v>
      </c>
      <c r="AE103" s="10">
        <v>-3.302</v>
      </c>
      <c r="AF103" s="10">
        <v>-3.1019999999999999</v>
      </c>
      <c r="AG103" s="10">
        <v>-1.292</v>
      </c>
      <c r="AH103" s="10">
        <v>-2.222</v>
      </c>
      <c r="AI103" s="10">
        <v>1.2290000000000001</v>
      </c>
      <c r="AJ103" s="10">
        <v>-1.3819999999999999</v>
      </c>
      <c r="AK103" s="10">
        <v>-1.5920000000000001</v>
      </c>
      <c r="AL103" s="10">
        <v>-6.742</v>
      </c>
      <c r="AM103" s="10">
        <v>-6.0220000000000002</v>
      </c>
      <c r="AN103" s="10">
        <v>-4.2619999999999996</v>
      </c>
      <c r="AO103" s="10">
        <v>-1.1020000000000001</v>
      </c>
      <c r="AP103" s="10">
        <v>-3.1520000000000001</v>
      </c>
      <c r="AQ103" s="10">
        <v>-2.532</v>
      </c>
      <c r="AR103" s="10">
        <v>-0.36199999999999999</v>
      </c>
      <c r="AS103" s="10">
        <v>0.26900000000000002</v>
      </c>
      <c r="AT103" s="10">
        <v>-23.071999999999999</v>
      </c>
      <c r="AU103" s="10">
        <v>0.129</v>
      </c>
      <c r="AV103" s="10">
        <v>-5.5919999999999996</v>
      </c>
      <c r="AW103" s="23">
        <v>-1.1120000000000001</v>
      </c>
      <c r="AX103" s="25">
        <v>7.1999999999999995E-2</v>
      </c>
      <c r="AY103" s="21" t="e">
        <v>#N/A</v>
      </c>
      <c r="AZ103" s="21" t="e">
        <v>#N/A</v>
      </c>
      <c r="BA103" s="21" t="e">
        <v>#N/A</v>
      </c>
      <c r="BB103" s="21" t="e">
        <v>#N/A</v>
      </c>
      <c r="BC103" s="21" t="e">
        <v>#N/A</v>
      </c>
      <c r="BD103" s="21" t="e">
        <v>#N/A</v>
      </c>
      <c r="BE103" s="22"/>
      <c r="BF103" s="10">
        <v>-0.26</v>
      </c>
      <c r="BG103" s="10">
        <v>0.23</v>
      </c>
      <c r="BH103" s="10">
        <v>-1.97</v>
      </c>
      <c r="BI103" s="10">
        <v>-0.7</v>
      </c>
      <c r="BJ103" s="10">
        <v>0.69</v>
      </c>
      <c r="BK103" s="10">
        <v>-3.76</v>
      </c>
      <c r="BL103" s="10">
        <v>0.37</v>
      </c>
      <c r="BM103" s="10">
        <v>0.34</v>
      </c>
      <c r="BN103" s="10">
        <v>-3.1</v>
      </c>
      <c r="BO103" s="10">
        <v>-0.37</v>
      </c>
      <c r="BP103" s="10">
        <v>1.18</v>
      </c>
      <c r="BQ103" s="10">
        <v>-0.94</v>
      </c>
      <c r="BR103" s="10">
        <v>-0.53</v>
      </c>
      <c r="BS103" s="10">
        <v>-1.05</v>
      </c>
      <c r="BT103" s="10">
        <v>-3.3</v>
      </c>
      <c r="BU103" s="10">
        <v>-3.1</v>
      </c>
      <c r="BV103" s="10">
        <v>-1.29</v>
      </c>
      <c r="BW103" s="10">
        <v>-2.2200000000000002</v>
      </c>
      <c r="BX103" s="10">
        <v>1.23</v>
      </c>
      <c r="BY103" s="10">
        <v>-1.38</v>
      </c>
      <c r="BZ103" s="10">
        <v>-1.59</v>
      </c>
      <c r="CA103" s="10">
        <v>-6.74</v>
      </c>
      <c r="CB103" s="10">
        <v>-6.02</v>
      </c>
      <c r="CC103" s="10">
        <v>-4.26</v>
      </c>
      <c r="CD103" s="10">
        <v>-1.1000000000000001</v>
      </c>
      <c r="CE103" s="10">
        <v>-1.1100000000000001</v>
      </c>
      <c r="CF103" s="10">
        <v>-3.15</v>
      </c>
      <c r="CG103" s="10">
        <v>-2.5299999999999998</v>
      </c>
      <c r="CH103" s="10">
        <v>-0.36</v>
      </c>
      <c r="CI103" s="10">
        <v>0.27</v>
      </c>
      <c r="CJ103" s="10">
        <v>-23.07</v>
      </c>
      <c r="CK103" s="10">
        <v>0.13</v>
      </c>
      <c r="CL103" s="10">
        <v>-5.59</v>
      </c>
      <c r="CM103" s="10">
        <v>7.2999999999999995E-2</v>
      </c>
      <c r="CN103" s="19" t="e">
        <v>#N/A</v>
      </c>
      <c r="CO103" s="19" t="e">
        <v>#N/A</v>
      </c>
      <c r="CP103" s="19" t="e">
        <v>#N/A</v>
      </c>
      <c r="CQ103" s="19" t="e">
        <v>#N/A</v>
      </c>
      <c r="CR103" s="19" t="e">
        <v>#N/A</v>
      </c>
      <c r="CS103" s="19" t="e">
        <v>#N/A</v>
      </c>
    </row>
    <row r="104" spans="1:97" ht="15" thickBot="1">
      <c r="A104" s="17">
        <v>37469</v>
      </c>
      <c r="B104" s="10">
        <v>2002</v>
      </c>
      <c r="C104" s="10">
        <v>8</v>
      </c>
      <c r="D104" s="10">
        <v>8.0000000000000002E-3</v>
      </c>
      <c r="E104" s="10">
        <v>0</v>
      </c>
      <c r="F104" s="10">
        <v>-5.0000000000000001E-3</v>
      </c>
      <c r="G104" s="10">
        <v>6.0000000000000001E-3</v>
      </c>
      <c r="H104" s="10">
        <v>5.0000000000000001E-3</v>
      </c>
      <c r="I104" s="10">
        <v>1E-3</v>
      </c>
      <c r="J104" s="10">
        <v>1E-3</v>
      </c>
      <c r="K104" s="10">
        <v>5.0000000000000001E-3</v>
      </c>
      <c r="L104" s="10">
        <v>-2.3E-2</v>
      </c>
      <c r="M104" s="10">
        <v>2.1999999999999999E-2</v>
      </c>
      <c r="N104" s="10">
        <v>1.008E-3</v>
      </c>
      <c r="O104" s="10">
        <v>2.9750000000000002E-3</v>
      </c>
      <c r="P104" s="18"/>
      <c r="Q104" s="10">
        <v>-4.8810000000000002</v>
      </c>
      <c r="R104" s="10">
        <v>0.629</v>
      </c>
      <c r="S104" s="10">
        <v>-5.0910000000000002</v>
      </c>
      <c r="T104" s="10">
        <v>-1.2809999999999999</v>
      </c>
      <c r="U104" s="10">
        <v>0.91900000000000004</v>
      </c>
      <c r="V104" s="10">
        <v>-1.161</v>
      </c>
      <c r="W104" s="10">
        <v>-9.5009999999999994</v>
      </c>
      <c r="X104" s="10">
        <v>-1.571</v>
      </c>
      <c r="Y104" s="10">
        <v>-1.7010000000000001</v>
      </c>
      <c r="Z104" s="10">
        <v>1.399</v>
      </c>
      <c r="AA104" s="10">
        <v>-5.5510000000000002</v>
      </c>
      <c r="AB104" s="10">
        <v>-0.39100000000000001</v>
      </c>
      <c r="AC104" s="10">
        <v>-1.9710000000000001</v>
      </c>
      <c r="AD104" s="10">
        <v>-1.4510000000000001</v>
      </c>
      <c r="AE104" s="10">
        <v>-7.7009999999999996</v>
      </c>
      <c r="AF104" s="10">
        <v>-6.9009999999999998</v>
      </c>
      <c r="AG104" s="10">
        <v>-9.6910000000000007</v>
      </c>
      <c r="AH104" s="10">
        <v>-1.681</v>
      </c>
      <c r="AI104" s="10">
        <v>-0.85099999999999998</v>
      </c>
      <c r="AJ104" s="10">
        <v>-2.351</v>
      </c>
      <c r="AK104" s="10">
        <v>-1.871</v>
      </c>
      <c r="AL104" s="10">
        <v>-5.8310000000000004</v>
      </c>
      <c r="AM104" s="10">
        <v>-2.2610000000000001</v>
      </c>
      <c r="AN104" s="10">
        <v>-2.581</v>
      </c>
      <c r="AO104" s="10">
        <v>-1.161</v>
      </c>
      <c r="AP104" s="10">
        <v>-2.851</v>
      </c>
      <c r="AQ104" s="10">
        <v>-5.9809999999999999</v>
      </c>
      <c r="AR104" s="10">
        <v>0.33900000000000002</v>
      </c>
      <c r="AS104" s="10">
        <v>-0.78100000000000003</v>
      </c>
      <c r="AT104" s="10">
        <v>-30.231000000000002</v>
      </c>
      <c r="AU104" s="10">
        <v>-1.431</v>
      </c>
      <c r="AV104" s="10">
        <v>-19.411000000000001</v>
      </c>
      <c r="AW104" s="23">
        <v>-2.0009999999999999</v>
      </c>
      <c r="AX104" s="25">
        <v>3.9E-2</v>
      </c>
      <c r="AY104" s="21" t="e">
        <v>#N/A</v>
      </c>
      <c r="AZ104" s="21" t="e">
        <v>#N/A</v>
      </c>
      <c r="BA104" s="21" t="e">
        <v>#N/A</v>
      </c>
      <c r="BB104" s="21" t="e">
        <v>#N/A</v>
      </c>
      <c r="BC104" s="21" t="e">
        <v>#N/A</v>
      </c>
      <c r="BD104" s="21" t="e">
        <v>#N/A</v>
      </c>
      <c r="BE104" s="22"/>
      <c r="BF104" s="10">
        <v>-4.88</v>
      </c>
      <c r="BG104" s="10">
        <v>0.63</v>
      </c>
      <c r="BH104" s="10">
        <v>-5.09</v>
      </c>
      <c r="BI104" s="10">
        <v>-1.28</v>
      </c>
      <c r="BJ104" s="10">
        <v>0.92</v>
      </c>
      <c r="BK104" s="10">
        <v>-1.1599999999999999</v>
      </c>
      <c r="BL104" s="10">
        <v>-9.5</v>
      </c>
      <c r="BM104" s="10">
        <v>-1.57</v>
      </c>
      <c r="BN104" s="10">
        <v>-1.7</v>
      </c>
      <c r="BO104" s="10">
        <v>1.4</v>
      </c>
      <c r="BP104" s="10">
        <v>-5.55</v>
      </c>
      <c r="BQ104" s="10">
        <v>-0.39</v>
      </c>
      <c r="BR104" s="10">
        <v>-1.97</v>
      </c>
      <c r="BS104" s="10">
        <v>-1.45</v>
      </c>
      <c r="BT104" s="10">
        <v>-7.7</v>
      </c>
      <c r="BU104" s="10">
        <v>-6.9</v>
      </c>
      <c r="BV104" s="10">
        <v>-9.69</v>
      </c>
      <c r="BW104" s="10">
        <v>-1.68</v>
      </c>
      <c r="BX104" s="10">
        <v>-0.85</v>
      </c>
      <c r="BY104" s="10">
        <v>-2.35</v>
      </c>
      <c r="BZ104" s="10">
        <v>-1.87</v>
      </c>
      <c r="CA104" s="10">
        <v>-5.83</v>
      </c>
      <c r="CB104" s="10">
        <v>-2.2599999999999998</v>
      </c>
      <c r="CC104" s="10">
        <v>-2.58</v>
      </c>
      <c r="CD104" s="10">
        <v>-1.1599999999999999</v>
      </c>
      <c r="CE104" s="10">
        <v>-2</v>
      </c>
      <c r="CF104" s="10">
        <v>-2.85</v>
      </c>
      <c r="CG104" s="10">
        <v>-5.98</v>
      </c>
      <c r="CH104" s="10">
        <v>0.34</v>
      </c>
      <c r="CI104" s="10">
        <v>-0.78</v>
      </c>
      <c r="CJ104" s="10">
        <v>-30.23</v>
      </c>
      <c r="CK104" s="10">
        <v>-1.43</v>
      </c>
      <c r="CL104" s="10">
        <v>-19.41</v>
      </c>
      <c r="CM104" s="10">
        <v>0.04</v>
      </c>
      <c r="CN104" s="19" t="e">
        <v>#N/A</v>
      </c>
      <c r="CO104" s="19" t="e">
        <v>#N/A</v>
      </c>
      <c r="CP104" s="19" t="e">
        <v>#N/A</v>
      </c>
      <c r="CQ104" s="19" t="e">
        <v>#N/A</v>
      </c>
      <c r="CR104" s="19" t="e">
        <v>#N/A</v>
      </c>
      <c r="CS104" s="19" t="e">
        <v>#N/A</v>
      </c>
    </row>
    <row r="105" spans="1:97" ht="15" thickBot="1">
      <c r="A105" s="17">
        <v>37500</v>
      </c>
      <c r="B105" s="10">
        <v>2002</v>
      </c>
      <c r="C105" s="10">
        <v>9</v>
      </c>
      <c r="D105" s="10">
        <v>-8.5999999999999993E-2</v>
      </c>
      <c r="E105" s="10">
        <v>-0.111</v>
      </c>
      <c r="F105" s="10">
        <v>-0.109</v>
      </c>
      <c r="G105" s="10">
        <v>-0.10199999999999999</v>
      </c>
      <c r="H105" s="10">
        <v>-0.11</v>
      </c>
      <c r="I105" s="10">
        <v>1E-3</v>
      </c>
      <c r="J105" s="10">
        <v>1E-3</v>
      </c>
      <c r="K105" s="10">
        <v>-0.104</v>
      </c>
      <c r="L105" s="10">
        <v>2.7E-2</v>
      </c>
      <c r="M105" s="10">
        <v>1.2E-2</v>
      </c>
      <c r="N105" s="10">
        <v>1.042E-3</v>
      </c>
      <c r="O105" s="10">
        <v>2.7000000000000001E-3</v>
      </c>
      <c r="P105" s="18"/>
      <c r="Q105" s="10">
        <v>-0.76100000000000001</v>
      </c>
      <c r="R105" s="10">
        <v>2.589</v>
      </c>
      <c r="S105" s="10">
        <v>-0.751</v>
      </c>
      <c r="T105" s="10">
        <v>0.53900000000000003</v>
      </c>
      <c r="U105" s="10">
        <v>3.9E-2</v>
      </c>
      <c r="V105" s="10">
        <v>-0.29099999999999998</v>
      </c>
      <c r="W105" s="10">
        <v>3.4289999999999998</v>
      </c>
      <c r="X105" s="10">
        <v>0.50900000000000001</v>
      </c>
      <c r="Y105" s="10">
        <v>-1.5009999999999999</v>
      </c>
      <c r="Z105" s="10">
        <v>0.61899999999999999</v>
      </c>
      <c r="AA105" s="10">
        <v>-0.70099999999999996</v>
      </c>
      <c r="AB105" s="10">
        <v>1.399</v>
      </c>
      <c r="AC105" s="10">
        <v>0.63900000000000001</v>
      </c>
      <c r="AD105" s="10">
        <v>0.31900000000000001</v>
      </c>
      <c r="AE105" s="10">
        <v>3.6989999999999998</v>
      </c>
      <c r="AF105" s="10">
        <v>3.4990000000000001</v>
      </c>
      <c r="AG105" s="10">
        <v>-0.27100000000000002</v>
      </c>
      <c r="AH105" s="10">
        <v>1.7490000000000001</v>
      </c>
      <c r="AI105" s="10">
        <v>0.79900000000000004</v>
      </c>
      <c r="AJ105" s="10">
        <v>0.58899999999999997</v>
      </c>
      <c r="AK105" s="10">
        <v>0.48899999999999999</v>
      </c>
      <c r="AL105" s="10">
        <v>0.16900000000000001</v>
      </c>
      <c r="AM105" s="10">
        <v>1.5589999999999999</v>
      </c>
      <c r="AN105" s="10">
        <v>-0.44500000000000001</v>
      </c>
      <c r="AO105" s="10">
        <v>0.999</v>
      </c>
      <c r="AP105" s="10">
        <v>0.41899999999999998</v>
      </c>
      <c r="AQ105" s="10">
        <v>1.0389999999999999</v>
      </c>
      <c r="AR105" s="10">
        <v>0.56899999999999995</v>
      </c>
      <c r="AS105" s="10">
        <v>-2.2810000000000001</v>
      </c>
      <c r="AT105" s="10">
        <v>2.4390000000000001</v>
      </c>
      <c r="AU105" s="10">
        <v>1.1890000000000001</v>
      </c>
      <c r="AV105" s="10">
        <v>-2.8809999999999998</v>
      </c>
      <c r="AW105" s="23">
        <v>0.54900000000000004</v>
      </c>
      <c r="AX105" s="25">
        <v>1.0089999999999999</v>
      </c>
      <c r="AY105" s="21" t="e">
        <v>#N/A</v>
      </c>
      <c r="AZ105" s="21" t="e">
        <v>#N/A</v>
      </c>
      <c r="BA105" s="21" t="e">
        <v>#N/A</v>
      </c>
      <c r="BB105" s="21" t="e">
        <v>#N/A</v>
      </c>
      <c r="BC105" s="21" t="e">
        <v>#N/A</v>
      </c>
      <c r="BD105" s="21" t="e">
        <v>#N/A</v>
      </c>
      <c r="BE105" s="22"/>
      <c r="BF105" s="10">
        <v>-0.76</v>
      </c>
      <c r="BG105" s="10">
        <v>2.59</v>
      </c>
      <c r="BH105" s="10">
        <v>-0.75</v>
      </c>
      <c r="BI105" s="10">
        <v>0.54</v>
      </c>
      <c r="BJ105" s="10">
        <v>0.04</v>
      </c>
      <c r="BK105" s="10">
        <v>-0.28999999999999998</v>
      </c>
      <c r="BL105" s="10">
        <v>3.43</v>
      </c>
      <c r="BM105" s="10">
        <v>0.51</v>
      </c>
      <c r="BN105" s="10">
        <v>-1.5</v>
      </c>
      <c r="BO105" s="10">
        <v>0.62</v>
      </c>
      <c r="BP105" s="10">
        <v>-0.7</v>
      </c>
      <c r="BQ105" s="10">
        <v>1.4</v>
      </c>
      <c r="BR105" s="10">
        <v>0.64</v>
      </c>
      <c r="BS105" s="10">
        <v>0.32</v>
      </c>
      <c r="BT105" s="10">
        <v>3.7</v>
      </c>
      <c r="BU105" s="10">
        <v>3.5</v>
      </c>
      <c r="BV105" s="10">
        <v>-0.27</v>
      </c>
      <c r="BW105" s="10">
        <v>1.75</v>
      </c>
      <c r="BX105" s="10">
        <v>0.8</v>
      </c>
      <c r="BY105" s="10">
        <v>0.59</v>
      </c>
      <c r="BZ105" s="10">
        <v>0.49</v>
      </c>
      <c r="CA105" s="10">
        <v>0.17</v>
      </c>
      <c r="CB105" s="10">
        <v>1.56</v>
      </c>
      <c r="CC105" s="10">
        <v>-0.44400000000000001</v>
      </c>
      <c r="CD105" s="10">
        <v>1</v>
      </c>
      <c r="CE105" s="10">
        <v>0.55000000000000004</v>
      </c>
      <c r="CF105" s="10">
        <v>0.42</v>
      </c>
      <c r="CG105" s="10">
        <v>1.04</v>
      </c>
      <c r="CH105" s="10">
        <v>0.56999999999999995</v>
      </c>
      <c r="CI105" s="10">
        <v>-2.2799999999999998</v>
      </c>
      <c r="CJ105" s="10">
        <v>2.44</v>
      </c>
      <c r="CK105" s="10">
        <v>1.19</v>
      </c>
      <c r="CL105" s="10">
        <v>-2.88</v>
      </c>
      <c r="CM105" s="10">
        <v>1.01</v>
      </c>
      <c r="CN105" s="19" t="e">
        <v>#N/A</v>
      </c>
      <c r="CO105" s="19" t="e">
        <v>#N/A</v>
      </c>
      <c r="CP105" s="19" t="e">
        <v>#N/A</v>
      </c>
      <c r="CQ105" s="19" t="e">
        <v>#N/A</v>
      </c>
      <c r="CR105" s="19" t="e">
        <v>#N/A</v>
      </c>
      <c r="CS105" s="19" t="e">
        <v>#N/A</v>
      </c>
    </row>
    <row r="106" spans="1:97" ht="15" thickBot="1">
      <c r="A106" s="17">
        <v>37530</v>
      </c>
      <c r="B106" s="10">
        <v>2002</v>
      </c>
      <c r="C106" s="10">
        <v>10</v>
      </c>
      <c r="D106" s="10">
        <v>3.6999999999999998E-2</v>
      </c>
      <c r="E106" s="10">
        <v>7.2999999999999995E-2</v>
      </c>
      <c r="F106" s="10">
        <v>5.2999999999999999E-2</v>
      </c>
      <c r="G106" s="10">
        <v>0.08</v>
      </c>
      <c r="H106" s="10">
        <v>8.5999999999999993E-2</v>
      </c>
      <c r="I106" s="10">
        <v>1E-3</v>
      </c>
      <c r="J106" s="10">
        <v>1E-3</v>
      </c>
      <c r="K106" s="10">
        <v>7.8E-2</v>
      </c>
      <c r="L106" s="10">
        <v>-0.03</v>
      </c>
      <c r="M106" s="10">
        <v>-6.5000000000000002E-2</v>
      </c>
      <c r="N106" s="10">
        <v>1.175E-3</v>
      </c>
      <c r="O106" s="10">
        <v>2.8500000000000001E-3</v>
      </c>
      <c r="P106" s="18"/>
      <c r="Q106" s="10">
        <v>-4.0110000000000001</v>
      </c>
      <c r="R106" s="10">
        <v>0.51900000000000002</v>
      </c>
      <c r="S106" s="10">
        <v>-1.421</v>
      </c>
      <c r="T106" s="10">
        <v>-0.42099999999999999</v>
      </c>
      <c r="U106" s="10">
        <v>5.8999999999999997E-2</v>
      </c>
      <c r="V106" s="10">
        <v>-0.36099999999999999</v>
      </c>
      <c r="W106" s="10">
        <v>-1.3009999999999999</v>
      </c>
      <c r="X106" s="10">
        <v>2.7789999999999999</v>
      </c>
      <c r="Y106" s="10">
        <v>-1E-3</v>
      </c>
      <c r="Z106" s="10">
        <v>1.349</v>
      </c>
      <c r="AA106" s="10">
        <v>0.55900000000000005</v>
      </c>
      <c r="AB106" s="10">
        <v>-1.9610000000000001</v>
      </c>
      <c r="AC106" s="10">
        <v>-0.96099999999999997</v>
      </c>
      <c r="AD106" s="10">
        <v>-0.35099999999999998</v>
      </c>
      <c r="AE106" s="10">
        <v>-7.101</v>
      </c>
      <c r="AF106" s="10">
        <v>-6.7009999999999996</v>
      </c>
      <c r="AG106" s="10">
        <v>-1.831</v>
      </c>
      <c r="AH106" s="10">
        <v>-0.46100000000000002</v>
      </c>
      <c r="AI106" s="10">
        <v>-0.98099999999999998</v>
      </c>
      <c r="AJ106" s="10">
        <v>-0.43099999999999999</v>
      </c>
      <c r="AK106" s="10">
        <v>0.17899999999999999</v>
      </c>
      <c r="AL106" s="10">
        <v>-5.6909999999999998</v>
      </c>
      <c r="AM106" s="10">
        <v>0.91900000000000004</v>
      </c>
      <c r="AN106" s="10">
        <v>-1.49</v>
      </c>
      <c r="AO106" s="10">
        <v>0.48899999999999999</v>
      </c>
      <c r="AP106" s="10">
        <v>4.9000000000000002E-2</v>
      </c>
      <c r="AQ106" s="10">
        <v>-1.5109999999999999</v>
      </c>
      <c r="AR106" s="10">
        <v>-0.35099999999999998</v>
      </c>
      <c r="AS106" s="10">
        <v>-4.1000000000000002E-2</v>
      </c>
      <c r="AT106" s="10">
        <v>-34.030999999999999</v>
      </c>
      <c r="AU106" s="10">
        <v>-1.0999999999999999E-2</v>
      </c>
      <c r="AV106" s="10">
        <v>-7.5609999999999999</v>
      </c>
      <c r="AW106" s="23">
        <v>-0.66100000000000003</v>
      </c>
      <c r="AX106" s="25">
        <v>0.29199999999999998</v>
      </c>
      <c r="AY106" s="21" t="e">
        <v>#N/A</v>
      </c>
      <c r="AZ106" s="21" t="e">
        <v>#N/A</v>
      </c>
      <c r="BA106" s="21" t="e">
        <v>#N/A</v>
      </c>
      <c r="BB106" s="21" t="e">
        <v>#N/A</v>
      </c>
      <c r="BC106" s="21" t="e">
        <v>#N/A</v>
      </c>
      <c r="BD106" s="21" t="e">
        <v>#N/A</v>
      </c>
      <c r="BE106" s="22"/>
      <c r="BF106" s="10">
        <v>-4.01</v>
      </c>
      <c r="BG106" s="10">
        <v>0.52</v>
      </c>
      <c r="BH106" s="10">
        <v>-1.42</v>
      </c>
      <c r="BI106" s="10">
        <v>-0.42</v>
      </c>
      <c r="BJ106" s="10">
        <v>0.06</v>
      </c>
      <c r="BK106" s="10">
        <v>-0.36</v>
      </c>
      <c r="BL106" s="10">
        <v>-1.3</v>
      </c>
      <c r="BM106" s="10">
        <v>2.78</v>
      </c>
      <c r="BN106" s="10">
        <v>0</v>
      </c>
      <c r="BO106" s="10">
        <v>1.35</v>
      </c>
      <c r="BP106" s="10">
        <v>0.56000000000000005</v>
      </c>
      <c r="BQ106" s="10">
        <v>-1.96</v>
      </c>
      <c r="BR106" s="10">
        <v>-0.96</v>
      </c>
      <c r="BS106" s="10">
        <v>-0.35</v>
      </c>
      <c r="BT106" s="10">
        <v>-7.1</v>
      </c>
      <c r="BU106" s="10">
        <v>-6.7</v>
      </c>
      <c r="BV106" s="10">
        <v>-1.83</v>
      </c>
      <c r="BW106" s="10">
        <v>-0.46</v>
      </c>
      <c r="BX106" s="10">
        <v>-0.98</v>
      </c>
      <c r="BY106" s="10">
        <v>-0.43</v>
      </c>
      <c r="BZ106" s="10">
        <v>0.18</v>
      </c>
      <c r="CA106" s="10">
        <v>-5.69</v>
      </c>
      <c r="CB106" s="10">
        <v>0.92</v>
      </c>
      <c r="CC106" s="10">
        <v>-1.4890000000000001</v>
      </c>
      <c r="CD106" s="10">
        <v>0.49</v>
      </c>
      <c r="CE106" s="10">
        <v>-0.66</v>
      </c>
      <c r="CF106" s="10">
        <v>0.05</v>
      </c>
      <c r="CG106" s="10">
        <v>-1.51</v>
      </c>
      <c r="CH106" s="10">
        <v>-0.35</v>
      </c>
      <c r="CI106" s="10">
        <v>-0.04</v>
      </c>
      <c r="CJ106" s="10">
        <v>-34.03</v>
      </c>
      <c r="CK106" s="10">
        <v>-0.01</v>
      </c>
      <c r="CL106" s="10">
        <v>-7.56</v>
      </c>
      <c r="CM106" s="10">
        <v>0.29299999999999998</v>
      </c>
      <c r="CN106" s="19" t="e">
        <v>#N/A</v>
      </c>
      <c r="CO106" s="19" t="e">
        <v>#N/A</v>
      </c>
      <c r="CP106" s="19" t="e">
        <v>#N/A</v>
      </c>
      <c r="CQ106" s="19" t="e">
        <v>#N/A</v>
      </c>
      <c r="CR106" s="19" t="e">
        <v>#N/A</v>
      </c>
      <c r="CS106" s="19" t="e">
        <v>#N/A</v>
      </c>
    </row>
    <row r="107" spans="1:97" ht="15" thickBot="1">
      <c r="A107" s="17">
        <v>37561</v>
      </c>
      <c r="B107" s="10">
        <v>2002</v>
      </c>
      <c r="C107" s="10">
        <v>11</v>
      </c>
      <c r="D107" s="10">
        <v>2.5999999999999999E-2</v>
      </c>
      <c r="E107" s="10">
        <v>5.2999999999999999E-2</v>
      </c>
      <c r="F107" s="10">
        <v>4.3999999999999997E-2</v>
      </c>
      <c r="G107" s="10">
        <v>6.0999999999999999E-2</v>
      </c>
      <c r="H107" s="10">
        <v>5.7000000000000002E-2</v>
      </c>
      <c r="I107" s="10">
        <v>1E-3</v>
      </c>
      <c r="J107" s="10">
        <v>1E-3</v>
      </c>
      <c r="K107" s="10">
        <v>0.06</v>
      </c>
      <c r="L107" s="10">
        <v>3.2000000000000001E-2</v>
      </c>
      <c r="M107" s="10">
        <v>-1.6E-2</v>
      </c>
      <c r="N107" s="10">
        <v>1.0920000000000001E-3</v>
      </c>
      <c r="O107" s="10">
        <v>3.1749999999999999E-3</v>
      </c>
      <c r="P107" s="18"/>
      <c r="Q107" s="10">
        <v>6.0590000000000002</v>
      </c>
      <c r="R107" s="10">
        <v>0.63900000000000001</v>
      </c>
      <c r="S107" s="10">
        <v>-2.7010000000000001</v>
      </c>
      <c r="T107" s="10">
        <v>-0.67100000000000004</v>
      </c>
      <c r="U107" s="10">
        <v>-0.161</v>
      </c>
      <c r="V107" s="10">
        <v>0.16900000000000001</v>
      </c>
      <c r="W107" s="10">
        <v>-1.0009999999999999</v>
      </c>
      <c r="X107" s="10">
        <v>3.6890000000000001</v>
      </c>
      <c r="Y107" s="10">
        <v>-0.60099999999999998</v>
      </c>
      <c r="Z107" s="10">
        <v>0.54900000000000004</v>
      </c>
      <c r="AA107" s="10">
        <v>-5.0810000000000004</v>
      </c>
      <c r="AB107" s="10">
        <v>0.13900000000000001</v>
      </c>
      <c r="AC107" s="10">
        <v>-1.581</v>
      </c>
      <c r="AD107" s="10">
        <v>0.84899999999999998</v>
      </c>
      <c r="AE107" s="10">
        <v>4.399</v>
      </c>
      <c r="AF107" s="10">
        <v>4.2990000000000004</v>
      </c>
      <c r="AG107" s="10">
        <v>1.419</v>
      </c>
      <c r="AH107" s="10">
        <v>-0.42099999999999999</v>
      </c>
      <c r="AI107" s="10">
        <v>1.2789999999999999</v>
      </c>
      <c r="AJ107" s="10">
        <v>1.159</v>
      </c>
      <c r="AK107" s="10">
        <v>0.41899999999999998</v>
      </c>
      <c r="AL107" s="10">
        <v>2.069</v>
      </c>
      <c r="AM107" s="10">
        <v>-6.2809999999999997</v>
      </c>
      <c r="AN107" s="10">
        <v>-0.46800000000000003</v>
      </c>
      <c r="AO107" s="10">
        <v>2.2890000000000001</v>
      </c>
      <c r="AP107" s="10">
        <v>-1.0509999999999999</v>
      </c>
      <c r="AQ107" s="10">
        <v>-0.67100000000000004</v>
      </c>
      <c r="AR107" s="10">
        <v>-0.10100000000000001</v>
      </c>
      <c r="AS107" s="10">
        <v>-0.86099999999999999</v>
      </c>
      <c r="AT107" s="10">
        <v>10.029</v>
      </c>
      <c r="AU107" s="10">
        <v>0.25900000000000001</v>
      </c>
      <c r="AV107" s="10">
        <v>7.9089999999999998</v>
      </c>
      <c r="AW107" s="23">
        <v>0.42899999999999999</v>
      </c>
      <c r="AX107" s="25">
        <v>0.47799999999999998</v>
      </c>
      <c r="AY107" s="21" t="e">
        <v>#N/A</v>
      </c>
      <c r="AZ107" s="21" t="e">
        <v>#N/A</v>
      </c>
      <c r="BA107" s="21" t="e">
        <v>#N/A</v>
      </c>
      <c r="BB107" s="21" t="e">
        <v>#N/A</v>
      </c>
      <c r="BC107" s="21" t="e">
        <v>#N/A</v>
      </c>
      <c r="BD107" s="21" t="e">
        <v>#N/A</v>
      </c>
      <c r="BE107" s="22"/>
      <c r="BF107" s="10">
        <v>6.06</v>
      </c>
      <c r="BG107" s="10">
        <v>0.64</v>
      </c>
      <c r="BH107" s="10">
        <v>-2.7</v>
      </c>
      <c r="BI107" s="10">
        <v>-0.67</v>
      </c>
      <c r="BJ107" s="10">
        <v>-0.16</v>
      </c>
      <c r="BK107" s="10">
        <v>0.17</v>
      </c>
      <c r="BL107" s="10">
        <v>-1</v>
      </c>
      <c r="BM107" s="10">
        <v>3.69</v>
      </c>
      <c r="BN107" s="10">
        <v>-0.6</v>
      </c>
      <c r="BO107" s="10">
        <v>0.55000000000000004</v>
      </c>
      <c r="BP107" s="10">
        <v>-5.08</v>
      </c>
      <c r="BQ107" s="10">
        <v>0.14000000000000001</v>
      </c>
      <c r="BR107" s="10">
        <v>-1.58</v>
      </c>
      <c r="BS107" s="10">
        <v>0.85</v>
      </c>
      <c r="BT107" s="10">
        <v>4.4000000000000004</v>
      </c>
      <c r="BU107" s="10">
        <v>4.3</v>
      </c>
      <c r="BV107" s="10">
        <v>1.42</v>
      </c>
      <c r="BW107" s="10">
        <v>-0.42</v>
      </c>
      <c r="BX107" s="10">
        <v>1.28</v>
      </c>
      <c r="BY107" s="10">
        <v>1.1599999999999999</v>
      </c>
      <c r="BZ107" s="10">
        <v>0.42</v>
      </c>
      <c r="CA107" s="10">
        <v>2.0699999999999998</v>
      </c>
      <c r="CB107" s="10">
        <v>-6.28</v>
      </c>
      <c r="CC107" s="10">
        <v>-0.46700000000000003</v>
      </c>
      <c r="CD107" s="10">
        <v>2.29</v>
      </c>
      <c r="CE107" s="10">
        <v>0.43</v>
      </c>
      <c r="CF107" s="10">
        <v>-1.05</v>
      </c>
      <c r="CG107" s="10">
        <v>-0.67</v>
      </c>
      <c r="CH107" s="10">
        <v>-0.1</v>
      </c>
      <c r="CI107" s="10">
        <v>-0.86</v>
      </c>
      <c r="CJ107" s="10">
        <v>10.029999999999999</v>
      </c>
      <c r="CK107" s="10">
        <v>0.26</v>
      </c>
      <c r="CL107" s="10">
        <v>7.91</v>
      </c>
      <c r="CM107" s="10">
        <v>0.47899999999999998</v>
      </c>
      <c r="CN107" s="19" t="e">
        <v>#N/A</v>
      </c>
      <c r="CO107" s="19" t="e">
        <v>#N/A</v>
      </c>
      <c r="CP107" s="19" t="e">
        <v>#N/A</v>
      </c>
      <c r="CQ107" s="19" t="e">
        <v>#N/A</v>
      </c>
      <c r="CR107" s="19" t="e">
        <v>#N/A</v>
      </c>
      <c r="CS107" s="19" t="e">
        <v>#N/A</v>
      </c>
    </row>
    <row r="108" spans="1:97" ht="15" thickBot="1">
      <c r="A108" s="17">
        <v>37591</v>
      </c>
      <c r="B108" s="10">
        <v>2002</v>
      </c>
      <c r="C108" s="10">
        <v>12</v>
      </c>
      <c r="D108" s="10">
        <v>-3.0000000000000001E-3</v>
      </c>
      <c r="E108" s="10">
        <v>-4.9000000000000002E-2</v>
      </c>
      <c r="F108" s="10">
        <v>-3.4000000000000002E-2</v>
      </c>
      <c r="G108" s="10">
        <v>-5.7000000000000002E-2</v>
      </c>
      <c r="H108" s="10">
        <v>-0.06</v>
      </c>
      <c r="I108" s="10">
        <v>1E-3</v>
      </c>
      <c r="J108" s="10">
        <v>1E-3</v>
      </c>
      <c r="K108" s="10">
        <v>-5.8000000000000003E-2</v>
      </c>
      <c r="L108" s="10">
        <v>-5.0000000000000001E-3</v>
      </c>
      <c r="M108" s="10">
        <v>3.9E-2</v>
      </c>
      <c r="N108" s="10">
        <v>1.0330000000000001E-3</v>
      </c>
      <c r="O108" s="10">
        <v>3.1830000000000001E-3</v>
      </c>
      <c r="P108" s="18"/>
      <c r="Q108" s="10">
        <v>5.1390000000000002</v>
      </c>
      <c r="R108" s="10">
        <v>0.67900000000000005</v>
      </c>
      <c r="S108" s="10">
        <v>0.47899999999999998</v>
      </c>
      <c r="T108" s="10">
        <v>-0.17100000000000001</v>
      </c>
      <c r="U108" s="10">
        <v>-0.29099999999999998</v>
      </c>
      <c r="V108" s="10">
        <v>0.45900000000000002</v>
      </c>
      <c r="W108" s="10">
        <v>2.2589999999999999</v>
      </c>
      <c r="X108" s="10">
        <v>5.2190000000000003</v>
      </c>
      <c r="Y108" s="10">
        <v>4.6989999999999998</v>
      </c>
      <c r="Z108" s="10">
        <v>1.2989999999999999</v>
      </c>
      <c r="AA108" s="10">
        <v>3.4990000000000001</v>
      </c>
      <c r="AB108" s="10">
        <v>9.9000000000000005E-2</v>
      </c>
      <c r="AC108" s="10">
        <v>2.9289999999999998</v>
      </c>
      <c r="AD108" s="10">
        <v>0.54900000000000004</v>
      </c>
      <c r="AE108" s="10">
        <v>3.0990000000000002</v>
      </c>
      <c r="AF108" s="10">
        <v>3.1989999999999998</v>
      </c>
      <c r="AG108" s="10">
        <v>5.6790000000000003</v>
      </c>
      <c r="AH108" s="10">
        <v>1.839</v>
      </c>
      <c r="AI108" s="10">
        <v>0.40899999999999997</v>
      </c>
      <c r="AJ108" s="10">
        <v>0.54900000000000004</v>
      </c>
      <c r="AK108" s="10">
        <v>0.59899999999999998</v>
      </c>
      <c r="AL108" s="10">
        <v>4.2990000000000004</v>
      </c>
      <c r="AM108" s="10">
        <v>14.459</v>
      </c>
      <c r="AN108" s="10">
        <v>4.0090000000000003</v>
      </c>
      <c r="AO108" s="10">
        <v>0.47899999999999998</v>
      </c>
      <c r="AP108" s="10">
        <v>1.5489999999999999</v>
      </c>
      <c r="AQ108" s="10">
        <v>7.2590000000000003</v>
      </c>
      <c r="AR108" s="10">
        <v>-0.27100000000000002</v>
      </c>
      <c r="AS108" s="10">
        <v>0.92900000000000005</v>
      </c>
      <c r="AT108" s="10">
        <v>30.329000000000001</v>
      </c>
      <c r="AU108" s="10">
        <v>0.379</v>
      </c>
      <c r="AV108" s="10">
        <v>11.459</v>
      </c>
      <c r="AW108" s="23">
        <v>0.80900000000000005</v>
      </c>
      <c r="AX108" s="25">
        <v>-0.90300000000000002</v>
      </c>
      <c r="AY108" s="21" t="e">
        <v>#N/A</v>
      </c>
      <c r="AZ108" s="21" t="e">
        <v>#N/A</v>
      </c>
      <c r="BA108" s="21" t="e">
        <v>#N/A</v>
      </c>
      <c r="BB108" s="21" t="e">
        <v>#N/A</v>
      </c>
      <c r="BC108" s="21" t="e">
        <v>#N/A</v>
      </c>
      <c r="BD108" s="21" t="e">
        <v>#N/A</v>
      </c>
      <c r="BE108" s="22"/>
      <c r="BF108" s="10">
        <v>5.14</v>
      </c>
      <c r="BG108" s="10">
        <v>0.68</v>
      </c>
      <c r="BH108" s="10">
        <v>0.48</v>
      </c>
      <c r="BI108" s="10">
        <v>-0.17</v>
      </c>
      <c r="BJ108" s="10">
        <v>-0.28999999999999998</v>
      </c>
      <c r="BK108" s="10">
        <v>0.46</v>
      </c>
      <c r="BL108" s="10">
        <v>2.2599999999999998</v>
      </c>
      <c r="BM108" s="10">
        <v>5.22</v>
      </c>
      <c r="BN108" s="10">
        <v>4.7</v>
      </c>
      <c r="BO108" s="10">
        <v>1.3</v>
      </c>
      <c r="BP108" s="10">
        <v>3.5</v>
      </c>
      <c r="BQ108" s="10">
        <v>0.1</v>
      </c>
      <c r="BR108" s="10">
        <v>2.93</v>
      </c>
      <c r="BS108" s="10">
        <v>0.55000000000000004</v>
      </c>
      <c r="BT108" s="10">
        <v>3.1</v>
      </c>
      <c r="BU108" s="10">
        <v>3.2</v>
      </c>
      <c r="BV108" s="10">
        <v>5.68</v>
      </c>
      <c r="BW108" s="10">
        <v>1.84</v>
      </c>
      <c r="BX108" s="10">
        <v>0.41</v>
      </c>
      <c r="BY108" s="10">
        <v>0.55000000000000004</v>
      </c>
      <c r="BZ108" s="10">
        <v>0.6</v>
      </c>
      <c r="CA108" s="10">
        <v>4.3</v>
      </c>
      <c r="CB108" s="10">
        <v>14.46</v>
      </c>
      <c r="CC108" s="10">
        <v>4.01</v>
      </c>
      <c r="CD108" s="10">
        <v>0.48</v>
      </c>
      <c r="CE108" s="10">
        <v>0.81</v>
      </c>
      <c r="CF108" s="10">
        <v>1.55</v>
      </c>
      <c r="CG108" s="10">
        <v>7.26</v>
      </c>
      <c r="CH108" s="10">
        <v>-0.27</v>
      </c>
      <c r="CI108" s="10">
        <v>0.93</v>
      </c>
      <c r="CJ108" s="10">
        <v>30.33</v>
      </c>
      <c r="CK108" s="10">
        <v>0.38</v>
      </c>
      <c r="CL108" s="10">
        <v>11.46</v>
      </c>
      <c r="CM108" s="10">
        <v>-0.90200000000000002</v>
      </c>
      <c r="CN108" s="19" t="e">
        <v>#N/A</v>
      </c>
      <c r="CO108" s="19" t="e">
        <v>#N/A</v>
      </c>
      <c r="CP108" s="19" t="e">
        <v>#N/A</v>
      </c>
      <c r="CQ108" s="19" t="e">
        <v>#N/A</v>
      </c>
      <c r="CR108" s="19" t="e">
        <v>#N/A</v>
      </c>
      <c r="CS108" s="19" t="e">
        <v>#N/A</v>
      </c>
    </row>
    <row r="109" spans="1:97" ht="15" thickBot="1">
      <c r="A109" s="17">
        <v>37622</v>
      </c>
      <c r="B109" s="10">
        <v>2003</v>
      </c>
      <c r="C109" s="10">
        <v>1</v>
      </c>
      <c r="D109" s="10">
        <v>-2.5000000000000001E-2</v>
      </c>
      <c r="E109" s="10">
        <v>-3.1E-2</v>
      </c>
      <c r="F109" s="10">
        <v>-4.2000000000000003E-2</v>
      </c>
      <c r="G109" s="10">
        <v>-2.5000000000000001E-2</v>
      </c>
      <c r="H109" s="10">
        <v>-2.7E-2</v>
      </c>
      <c r="I109" s="10">
        <v>1E-3</v>
      </c>
      <c r="J109" s="10">
        <v>1E-3</v>
      </c>
      <c r="K109" s="10">
        <v>-2.5999999999999999E-2</v>
      </c>
      <c r="L109" s="10">
        <v>1.4E-2</v>
      </c>
      <c r="M109" s="10">
        <v>-8.9999999999999993E-3</v>
      </c>
      <c r="N109" s="10">
        <v>9.8299999999999993E-4</v>
      </c>
      <c r="O109" s="10">
        <v>3.2079999999999999E-3</v>
      </c>
      <c r="P109" s="18"/>
      <c r="Q109" s="10">
        <v>0.58899999999999997</v>
      </c>
      <c r="R109" s="10">
        <v>6.9000000000000006E-2</v>
      </c>
      <c r="S109" s="10">
        <v>-2.1909999999999998</v>
      </c>
      <c r="T109" s="10">
        <v>0.44900000000000001</v>
      </c>
      <c r="U109" s="10">
        <v>0.25900000000000001</v>
      </c>
      <c r="V109" s="10">
        <v>0.749</v>
      </c>
      <c r="W109" s="10">
        <v>1.9790000000000001</v>
      </c>
      <c r="X109" s="10">
        <v>1.7789999999999999</v>
      </c>
      <c r="Y109" s="10">
        <v>2.0990000000000002</v>
      </c>
      <c r="Z109" s="10">
        <v>0.379</v>
      </c>
      <c r="AA109" s="10">
        <v>1.409</v>
      </c>
      <c r="AB109" s="10">
        <v>0.54900000000000004</v>
      </c>
      <c r="AC109" s="10">
        <v>2.2490000000000001</v>
      </c>
      <c r="AD109" s="10">
        <v>-0.82099999999999995</v>
      </c>
      <c r="AE109" s="10">
        <v>-2.4009999999999998</v>
      </c>
      <c r="AF109" s="10">
        <v>-1.601</v>
      </c>
      <c r="AG109" s="10">
        <v>2.3889999999999998</v>
      </c>
      <c r="AH109" s="10">
        <v>1.2889999999999999</v>
      </c>
      <c r="AI109" s="10">
        <v>7.8289999999999997</v>
      </c>
      <c r="AJ109" s="10">
        <v>-1.111</v>
      </c>
      <c r="AK109" s="10">
        <v>0.439</v>
      </c>
      <c r="AL109" s="10">
        <v>-0.83099999999999996</v>
      </c>
      <c r="AM109" s="10">
        <v>1.119</v>
      </c>
      <c r="AN109" s="10">
        <v>5.1999999999999998E-2</v>
      </c>
      <c r="AO109" s="10">
        <v>1.159</v>
      </c>
      <c r="AP109" s="10">
        <v>0.64900000000000002</v>
      </c>
      <c r="AQ109" s="10">
        <v>0.58899999999999997</v>
      </c>
      <c r="AR109" s="10">
        <v>1.9890000000000001</v>
      </c>
      <c r="AS109" s="10">
        <v>0.40899999999999997</v>
      </c>
      <c r="AT109" s="10">
        <v>-21.670999999999999</v>
      </c>
      <c r="AU109" s="10">
        <v>1.339</v>
      </c>
      <c r="AV109" s="10">
        <v>-1.171</v>
      </c>
      <c r="AW109" s="23">
        <v>-0.83099999999999996</v>
      </c>
      <c r="AX109" s="25">
        <v>0.81</v>
      </c>
      <c r="AY109" s="21" t="e">
        <v>#N/A</v>
      </c>
      <c r="AZ109" s="21" t="e">
        <v>#N/A</v>
      </c>
      <c r="BA109" s="21" t="e">
        <v>#N/A</v>
      </c>
      <c r="BB109" s="21" t="e">
        <v>#N/A</v>
      </c>
      <c r="BC109" s="21" t="e">
        <v>#N/A</v>
      </c>
      <c r="BD109" s="21" t="e">
        <v>#N/A</v>
      </c>
      <c r="BE109" s="22"/>
      <c r="BF109" s="10">
        <v>0.59</v>
      </c>
      <c r="BG109" s="10">
        <v>7.0000000000000007E-2</v>
      </c>
      <c r="BH109" s="10">
        <v>-2.19</v>
      </c>
      <c r="BI109" s="10">
        <v>0.45</v>
      </c>
      <c r="BJ109" s="10">
        <v>0.26</v>
      </c>
      <c r="BK109" s="10">
        <v>0.75</v>
      </c>
      <c r="BL109" s="10">
        <v>1.98</v>
      </c>
      <c r="BM109" s="10">
        <v>1.78</v>
      </c>
      <c r="BN109" s="10">
        <v>2.1</v>
      </c>
      <c r="BO109" s="10">
        <v>0.38</v>
      </c>
      <c r="BP109" s="10">
        <v>1.41</v>
      </c>
      <c r="BQ109" s="10">
        <v>0.55000000000000004</v>
      </c>
      <c r="BR109" s="10">
        <v>2.25</v>
      </c>
      <c r="BS109" s="10">
        <v>-0.82</v>
      </c>
      <c r="BT109" s="10">
        <v>-2.4</v>
      </c>
      <c r="BU109" s="10">
        <v>-1.6</v>
      </c>
      <c r="BV109" s="10">
        <v>2.39</v>
      </c>
      <c r="BW109" s="10">
        <v>1.29</v>
      </c>
      <c r="BX109" s="10">
        <v>7.83</v>
      </c>
      <c r="BY109" s="10">
        <v>-1.1100000000000001</v>
      </c>
      <c r="BZ109" s="10">
        <v>0.44</v>
      </c>
      <c r="CA109" s="10">
        <v>-0.83</v>
      </c>
      <c r="CB109" s="10">
        <v>1.1200000000000001</v>
      </c>
      <c r="CC109" s="10">
        <v>5.2999999999999999E-2</v>
      </c>
      <c r="CD109" s="10">
        <v>1.1599999999999999</v>
      </c>
      <c r="CE109" s="10">
        <v>-0.83</v>
      </c>
      <c r="CF109" s="10">
        <v>0.65</v>
      </c>
      <c r="CG109" s="10">
        <v>0.59</v>
      </c>
      <c r="CH109" s="10">
        <v>1.99</v>
      </c>
      <c r="CI109" s="10">
        <v>0.41</v>
      </c>
      <c r="CJ109" s="10">
        <v>-21.67</v>
      </c>
      <c r="CK109" s="10">
        <v>1.34</v>
      </c>
      <c r="CL109" s="10">
        <v>-1.17</v>
      </c>
      <c r="CM109" s="10">
        <v>0.81100000000000005</v>
      </c>
      <c r="CN109" s="19" t="e">
        <v>#N/A</v>
      </c>
      <c r="CO109" s="19" t="e">
        <v>#N/A</v>
      </c>
      <c r="CP109" s="19" t="e">
        <v>#N/A</v>
      </c>
      <c r="CQ109" s="19" t="e">
        <v>#N/A</v>
      </c>
      <c r="CR109" s="19" t="e">
        <v>#N/A</v>
      </c>
      <c r="CS109" s="19" t="e">
        <v>#N/A</v>
      </c>
    </row>
    <row r="110" spans="1:97" ht="15" thickBot="1">
      <c r="A110" s="17">
        <v>37653</v>
      </c>
      <c r="B110" s="10">
        <v>2003</v>
      </c>
      <c r="C110" s="10">
        <v>2</v>
      </c>
      <c r="D110" s="10">
        <v>-2.1000000000000001E-2</v>
      </c>
      <c r="E110" s="10">
        <v>-1.9E-2</v>
      </c>
      <c r="F110" s="10">
        <v>-2.5000000000000001E-2</v>
      </c>
      <c r="G110" s="10">
        <v>-1.7999999999999999E-2</v>
      </c>
      <c r="H110" s="10">
        <v>-1.7000000000000001E-2</v>
      </c>
      <c r="I110" s="10">
        <v>1E-3</v>
      </c>
      <c r="J110" s="10">
        <v>1E-3</v>
      </c>
      <c r="K110" s="10">
        <v>-1.9E-2</v>
      </c>
      <c r="L110" s="10">
        <v>-3.0000000000000001E-3</v>
      </c>
      <c r="M110" s="10">
        <v>-1.4999999999999999E-2</v>
      </c>
      <c r="N110" s="10">
        <v>9.2500000000000004E-4</v>
      </c>
      <c r="O110" s="10">
        <v>3.0829999999999998E-3</v>
      </c>
      <c r="P110" s="18"/>
      <c r="Q110" s="10">
        <v>3.3490000000000002</v>
      </c>
      <c r="R110" s="10">
        <v>0.51900000000000002</v>
      </c>
      <c r="S110" s="10">
        <v>9.9000000000000005E-2</v>
      </c>
      <c r="T110" s="10">
        <v>-8.1000000000000003E-2</v>
      </c>
      <c r="U110" s="10">
        <v>8.9999999999999993E-3</v>
      </c>
      <c r="V110" s="10">
        <v>0.68899999999999995</v>
      </c>
      <c r="W110" s="10">
        <v>1.4890000000000001</v>
      </c>
      <c r="X110" s="10">
        <v>3.6190000000000002</v>
      </c>
      <c r="Y110" s="10">
        <v>1.599</v>
      </c>
      <c r="Z110" s="10">
        <v>2.129</v>
      </c>
      <c r="AA110" s="10">
        <v>0.59899999999999998</v>
      </c>
      <c r="AB110" s="10">
        <v>0.109</v>
      </c>
      <c r="AC110" s="10">
        <v>2.899</v>
      </c>
      <c r="AD110" s="10">
        <v>1.629</v>
      </c>
      <c r="AE110" s="10">
        <v>0.499</v>
      </c>
      <c r="AF110" s="10">
        <v>0.59899999999999998</v>
      </c>
      <c r="AG110" s="10">
        <v>1.8089999999999999</v>
      </c>
      <c r="AH110" s="10">
        <v>-0.121</v>
      </c>
      <c r="AI110" s="10">
        <v>0.499</v>
      </c>
      <c r="AJ110" s="10">
        <v>3.8889999999999998</v>
      </c>
      <c r="AK110" s="10">
        <v>8.8999999999999996E-2</v>
      </c>
      <c r="AL110" s="10">
        <v>-0.30099999999999999</v>
      </c>
      <c r="AM110" s="10">
        <v>5.2789999999999999</v>
      </c>
      <c r="AN110" s="10">
        <v>2.4319999999999999</v>
      </c>
      <c r="AO110" s="10">
        <v>1.1890000000000001</v>
      </c>
      <c r="AP110" s="10">
        <v>2.1190000000000002</v>
      </c>
      <c r="AQ110" s="10">
        <v>-0.95099999999999996</v>
      </c>
      <c r="AR110" s="10">
        <v>0.94899999999999995</v>
      </c>
      <c r="AS110" s="10">
        <v>1.0289999999999999</v>
      </c>
      <c r="AT110" s="10">
        <v>-0.88100000000000001</v>
      </c>
      <c r="AU110" s="10">
        <v>0.159</v>
      </c>
      <c r="AV110" s="10">
        <v>-2.6110000000000002</v>
      </c>
      <c r="AW110" s="23">
        <v>0.32900000000000001</v>
      </c>
      <c r="AX110" s="25">
        <v>0.52100000000000002</v>
      </c>
      <c r="AY110" s="21" t="e">
        <v>#N/A</v>
      </c>
      <c r="AZ110" s="21" t="e">
        <v>#N/A</v>
      </c>
      <c r="BA110" s="21" t="e">
        <v>#N/A</v>
      </c>
      <c r="BB110" s="21" t="e">
        <v>#N/A</v>
      </c>
      <c r="BC110" s="21" t="e">
        <v>#N/A</v>
      </c>
      <c r="BD110" s="21" t="e">
        <v>#N/A</v>
      </c>
      <c r="BE110" s="22"/>
      <c r="BF110" s="10">
        <v>3.35</v>
      </c>
      <c r="BG110" s="10">
        <v>0.52</v>
      </c>
      <c r="BH110" s="10">
        <v>0.1</v>
      </c>
      <c r="BI110" s="10">
        <v>-0.08</v>
      </c>
      <c r="BJ110" s="10">
        <v>0.01</v>
      </c>
      <c r="BK110" s="10">
        <v>0.69</v>
      </c>
      <c r="BL110" s="10">
        <v>1.49</v>
      </c>
      <c r="BM110" s="10">
        <v>3.62</v>
      </c>
      <c r="BN110" s="10">
        <v>1.6</v>
      </c>
      <c r="BO110" s="10">
        <v>2.13</v>
      </c>
      <c r="BP110" s="10">
        <v>0.6</v>
      </c>
      <c r="BQ110" s="10">
        <v>0.11</v>
      </c>
      <c r="BR110" s="10">
        <v>2.9</v>
      </c>
      <c r="BS110" s="10">
        <v>1.63</v>
      </c>
      <c r="BT110" s="10">
        <v>0.5</v>
      </c>
      <c r="BU110" s="10">
        <v>0.6</v>
      </c>
      <c r="BV110" s="10">
        <v>1.81</v>
      </c>
      <c r="BW110" s="10">
        <v>-0.12</v>
      </c>
      <c r="BX110" s="10">
        <v>0.5</v>
      </c>
      <c r="BY110" s="10">
        <v>3.89</v>
      </c>
      <c r="BZ110" s="10">
        <v>0.09</v>
      </c>
      <c r="CA110" s="10">
        <v>-0.3</v>
      </c>
      <c r="CB110" s="10">
        <v>5.28</v>
      </c>
      <c r="CC110" s="10">
        <v>2.4329999999999998</v>
      </c>
      <c r="CD110" s="10">
        <v>1.19</v>
      </c>
      <c r="CE110" s="10">
        <v>0.33</v>
      </c>
      <c r="CF110" s="10">
        <v>2.12</v>
      </c>
      <c r="CG110" s="10">
        <v>-0.95</v>
      </c>
      <c r="CH110" s="10">
        <v>0.95</v>
      </c>
      <c r="CI110" s="10">
        <v>1.03</v>
      </c>
      <c r="CJ110" s="10">
        <v>-0.88</v>
      </c>
      <c r="CK110" s="10">
        <v>0.16</v>
      </c>
      <c r="CL110" s="10">
        <v>-2.61</v>
      </c>
      <c r="CM110" s="10">
        <v>0.52200000000000002</v>
      </c>
      <c r="CN110" s="19" t="e">
        <v>#N/A</v>
      </c>
      <c r="CO110" s="19" t="e">
        <v>#N/A</v>
      </c>
      <c r="CP110" s="19" t="e">
        <v>#N/A</v>
      </c>
      <c r="CQ110" s="19" t="e">
        <v>#N/A</v>
      </c>
      <c r="CR110" s="19" t="e">
        <v>#N/A</v>
      </c>
      <c r="CS110" s="19" t="e">
        <v>#N/A</v>
      </c>
    </row>
    <row r="111" spans="1:97" ht="15" thickBot="1">
      <c r="A111" s="17">
        <v>37681</v>
      </c>
      <c r="B111" s="10">
        <v>2003</v>
      </c>
      <c r="C111" s="10">
        <v>3</v>
      </c>
      <c r="D111" s="10">
        <v>-1.4E-2</v>
      </c>
      <c r="E111" s="10">
        <v>-6.0000000000000001E-3</v>
      </c>
      <c r="F111" s="10">
        <v>-2.4E-2</v>
      </c>
      <c r="G111" s="10">
        <v>1.2E-2</v>
      </c>
      <c r="H111" s="10">
        <v>8.0000000000000002E-3</v>
      </c>
      <c r="I111" s="10">
        <v>1E-3</v>
      </c>
      <c r="J111" s="10">
        <v>1E-3</v>
      </c>
      <c r="K111" s="10">
        <v>1.0999999999999999E-2</v>
      </c>
      <c r="L111" s="10">
        <v>8.0000000000000002E-3</v>
      </c>
      <c r="M111" s="10">
        <v>-1.7000000000000001E-2</v>
      </c>
      <c r="N111" s="10">
        <v>8.83E-4</v>
      </c>
      <c r="O111" s="10">
        <v>3.075E-3</v>
      </c>
      <c r="P111" s="18"/>
      <c r="Q111" s="10">
        <v>-0.43099999999999999</v>
      </c>
      <c r="R111" s="10">
        <v>0.84899999999999998</v>
      </c>
      <c r="S111" s="10">
        <v>-0.34100000000000003</v>
      </c>
      <c r="T111" s="10">
        <v>-0.13100000000000001</v>
      </c>
      <c r="U111" s="10">
        <v>0.109</v>
      </c>
      <c r="V111" s="10">
        <v>0.159</v>
      </c>
      <c r="W111" s="10">
        <v>-0.48099999999999998</v>
      </c>
      <c r="X111" s="10">
        <v>1.169</v>
      </c>
      <c r="Y111" s="10">
        <v>1.099</v>
      </c>
      <c r="Z111" s="10">
        <v>1.929</v>
      </c>
      <c r="AA111" s="10">
        <v>-0.84099999999999997</v>
      </c>
      <c r="AB111" s="10">
        <v>-0.51100000000000001</v>
      </c>
      <c r="AC111" s="10">
        <v>1.839</v>
      </c>
      <c r="AD111" s="10">
        <v>0.14899999999999999</v>
      </c>
      <c r="AE111" s="10">
        <v>0.39900000000000002</v>
      </c>
      <c r="AF111" s="10">
        <v>0.39900000000000002</v>
      </c>
      <c r="AG111" s="10">
        <v>1.4490000000000001</v>
      </c>
      <c r="AH111" s="10">
        <v>0.33900000000000002</v>
      </c>
      <c r="AI111" s="10">
        <v>-1.101</v>
      </c>
      <c r="AJ111" s="10">
        <v>0.34899999999999998</v>
      </c>
      <c r="AK111" s="10">
        <v>-0.36099999999999999</v>
      </c>
      <c r="AL111" s="10">
        <v>0.63900000000000001</v>
      </c>
      <c r="AM111" s="10">
        <v>-2.4710000000000001</v>
      </c>
      <c r="AN111" s="10">
        <v>0.152</v>
      </c>
      <c r="AO111" s="10">
        <v>0.13900000000000001</v>
      </c>
      <c r="AP111" s="10">
        <v>1.319</v>
      </c>
      <c r="AQ111" s="10">
        <v>-1.361</v>
      </c>
      <c r="AR111" s="10">
        <v>5.8999999999999997E-2</v>
      </c>
      <c r="AS111" s="10">
        <v>7.9000000000000001E-2</v>
      </c>
      <c r="AT111" s="10">
        <v>-1.161</v>
      </c>
      <c r="AU111" s="10">
        <v>9.9000000000000005E-2</v>
      </c>
      <c r="AV111" s="10">
        <v>-5.2210000000000001</v>
      </c>
      <c r="AW111" s="23">
        <v>0.129</v>
      </c>
      <c r="AX111" s="25">
        <v>0.27800000000000002</v>
      </c>
      <c r="AY111" s="21" t="e">
        <v>#N/A</v>
      </c>
      <c r="AZ111" s="21" t="e">
        <v>#N/A</v>
      </c>
      <c r="BA111" s="21" t="e">
        <v>#N/A</v>
      </c>
      <c r="BB111" s="21" t="e">
        <v>#N/A</v>
      </c>
      <c r="BC111" s="21" t="e">
        <v>#N/A</v>
      </c>
      <c r="BD111" s="21" t="e">
        <v>#N/A</v>
      </c>
      <c r="BE111" s="22"/>
      <c r="BF111" s="10">
        <v>-0.43</v>
      </c>
      <c r="BG111" s="10">
        <v>0.85</v>
      </c>
      <c r="BH111" s="10">
        <v>-0.34</v>
      </c>
      <c r="BI111" s="10">
        <v>-0.13</v>
      </c>
      <c r="BJ111" s="10">
        <v>0.11</v>
      </c>
      <c r="BK111" s="10">
        <v>0.16</v>
      </c>
      <c r="BL111" s="10">
        <v>-0.48</v>
      </c>
      <c r="BM111" s="10">
        <v>1.17</v>
      </c>
      <c r="BN111" s="10">
        <v>1.1000000000000001</v>
      </c>
      <c r="BO111" s="10">
        <v>1.93</v>
      </c>
      <c r="BP111" s="10">
        <v>-0.84</v>
      </c>
      <c r="BQ111" s="10">
        <v>-0.51</v>
      </c>
      <c r="BR111" s="10">
        <v>1.84</v>
      </c>
      <c r="BS111" s="10">
        <v>0.15</v>
      </c>
      <c r="BT111" s="10">
        <v>0.4</v>
      </c>
      <c r="BU111" s="10">
        <v>0.4</v>
      </c>
      <c r="BV111" s="10">
        <v>1.45</v>
      </c>
      <c r="BW111" s="10">
        <v>0.34</v>
      </c>
      <c r="BX111" s="10">
        <v>-1.1000000000000001</v>
      </c>
      <c r="BY111" s="10">
        <v>0.35</v>
      </c>
      <c r="BZ111" s="10">
        <v>-0.36</v>
      </c>
      <c r="CA111" s="10">
        <v>0.64</v>
      </c>
      <c r="CB111" s="10">
        <v>-2.4700000000000002</v>
      </c>
      <c r="CC111" s="10">
        <v>0.153</v>
      </c>
      <c r="CD111" s="10">
        <v>0.14000000000000001</v>
      </c>
      <c r="CE111" s="10">
        <v>0.13</v>
      </c>
      <c r="CF111" s="10">
        <v>1.32</v>
      </c>
      <c r="CG111" s="10">
        <v>-1.36</v>
      </c>
      <c r="CH111" s="10">
        <v>0.06</v>
      </c>
      <c r="CI111" s="10">
        <v>0.08</v>
      </c>
      <c r="CJ111" s="10">
        <v>-1.1599999999999999</v>
      </c>
      <c r="CK111" s="10">
        <v>0.1</v>
      </c>
      <c r="CL111" s="10">
        <v>-5.22</v>
      </c>
      <c r="CM111" s="10">
        <v>0.27900000000000003</v>
      </c>
      <c r="CN111" s="19" t="e">
        <v>#N/A</v>
      </c>
      <c r="CO111" s="19" t="e">
        <v>#N/A</v>
      </c>
      <c r="CP111" s="19" t="e">
        <v>#N/A</v>
      </c>
      <c r="CQ111" s="19" t="e">
        <v>#N/A</v>
      </c>
      <c r="CR111" s="19" t="e">
        <v>#N/A</v>
      </c>
      <c r="CS111" s="19" t="e">
        <v>#N/A</v>
      </c>
    </row>
    <row r="112" spans="1:97" ht="15" thickBot="1">
      <c r="A112" s="17">
        <v>37712</v>
      </c>
      <c r="B112" s="10">
        <v>2003</v>
      </c>
      <c r="C112" s="10">
        <v>4</v>
      </c>
      <c r="D112" s="10">
        <v>8.4000000000000005E-2</v>
      </c>
      <c r="E112" s="10">
        <v>8.5999999999999993E-2</v>
      </c>
      <c r="F112" s="10">
        <v>9.4E-2</v>
      </c>
      <c r="G112" s="10">
        <v>8.3000000000000004E-2</v>
      </c>
      <c r="H112" s="10">
        <v>8.1000000000000003E-2</v>
      </c>
      <c r="I112" s="10">
        <v>1E-3</v>
      </c>
      <c r="J112" s="10">
        <v>1E-3</v>
      </c>
      <c r="K112" s="10">
        <v>8.2000000000000003E-2</v>
      </c>
      <c r="L112" s="10">
        <v>1.2E-2</v>
      </c>
      <c r="M112" s="10">
        <v>-1E-3</v>
      </c>
      <c r="N112" s="10">
        <v>9.2500000000000004E-4</v>
      </c>
      <c r="O112" s="10">
        <v>3.15E-3</v>
      </c>
      <c r="P112" s="18"/>
      <c r="Q112" s="10">
        <v>1.2090000000000001</v>
      </c>
      <c r="R112" s="10">
        <v>0.11899999999999999</v>
      </c>
      <c r="S112" s="10">
        <v>-0.45100000000000001</v>
      </c>
      <c r="T112" s="10">
        <v>-0.46100000000000002</v>
      </c>
      <c r="U112" s="10">
        <v>-0.83099999999999996</v>
      </c>
      <c r="V112" s="10">
        <v>0.73899999999999999</v>
      </c>
      <c r="W112" s="10">
        <v>4.2690000000000001</v>
      </c>
      <c r="X112" s="10">
        <v>2.2490000000000001</v>
      </c>
      <c r="Y112" s="10">
        <v>2.4990000000000001</v>
      </c>
      <c r="Z112" s="10">
        <v>1.389</v>
      </c>
      <c r="AA112" s="10">
        <v>0.85899999999999999</v>
      </c>
      <c r="AB112" s="10">
        <v>0.40899999999999997</v>
      </c>
      <c r="AC112" s="10">
        <v>1.8089999999999999</v>
      </c>
      <c r="AD112" s="10">
        <v>4.9000000000000002E-2</v>
      </c>
      <c r="AE112" s="10">
        <v>0.69899999999999995</v>
      </c>
      <c r="AF112" s="10">
        <v>0.69899999999999995</v>
      </c>
      <c r="AG112" s="10">
        <v>1.599</v>
      </c>
      <c r="AH112" s="10">
        <v>5.8999999999999997E-2</v>
      </c>
      <c r="AI112" s="10">
        <v>0.69899999999999995</v>
      </c>
      <c r="AJ112" s="10">
        <v>-1E-3</v>
      </c>
      <c r="AK112" s="10">
        <v>0.14899999999999999</v>
      </c>
      <c r="AL112" s="10">
        <v>0.27900000000000003</v>
      </c>
      <c r="AM112" s="10">
        <v>1.629</v>
      </c>
      <c r="AN112" s="10">
        <v>1.165</v>
      </c>
      <c r="AO112" s="10">
        <v>0.499</v>
      </c>
      <c r="AP112" s="10">
        <v>-0.621</v>
      </c>
      <c r="AQ112" s="10">
        <v>-3.3610000000000002</v>
      </c>
      <c r="AR112" s="10">
        <v>-0.14099999999999999</v>
      </c>
      <c r="AS112" s="10">
        <v>0.69899999999999995</v>
      </c>
      <c r="AT112" s="10">
        <v>7.0990000000000002</v>
      </c>
      <c r="AU112" s="10">
        <v>-0.371</v>
      </c>
      <c r="AV112" s="10">
        <v>1.179</v>
      </c>
      <c r="AW112" s="23">
        <v>0.63900000000000001</v>
      </c>
      <c r="AX112" s="25">
        <v>2.1840000000000002</v>
      </c>
      <c r="AY112" s="21" t="e">
        <v>#N/A</v>
      </c>
      <c r="AZ112" s="21" t="e">
        <v>#N/A</v>
      </c>
      <c r="BA112" s="21" t="e">
        <v>#N/A</v>
      </c>
      <c r="BB112" s="21" t="e">
        <v>#N/A</v>
      </c>
      <c r="BC112" s="21" t="e">
        <v>#N/A</v>
      </c>
      <c r="BD112" s="21" t="e">
        <v>#N/A</v>
      </c>
      <c r="BE112" s="22"/>
      <c r="BF112" s="10">
        <v>1.21</v>
      </c>
      <c r="BG112" s="10">
        <v>0.12</v>
      </c>
      <c r="BH112" s="10">
        <v>-0.45</v>
      </c>
      <c r="BI112" s="10">
        <v>-0.46</v>
      </c>
      <c r="BJ112" s="10">
        <v>-0.83</v>
      </c>
      <c r="BK112" s="10">
        <v>0.74</v>
      </c>
      <c r="BL112" s="10">
        <v>4.2699999999999996</v>
      </c>
      <c r="BM112" s="10">
        <v>2.25</v>
      </c>
      <c r="BN112" s="10">
        <v>2.5</v>
      </c>
      <c r="BO112" s="10">
        <v>1.39</v>
      </c>
      <c r="BP112" s="10">
        <v>0.86</v>
      </c>
      <c r="BQ112" s="10">
        <v>0.41</v>
      </c>
      <c r="BR112" s="10">
        <v>1.81</v>
      </c>
      <c r="BS112" s="10">
        <v>0.05</v>
      </c>
      <c r="BT112" s="10">
        <v>0.7</v>
      </c>
      <c r="BU112" s="10">
        <v>0.7</v>
      </c>
      <c r="BV112" s="10">
        <v>1.6</v>
      </c>
      <c r="BW112" s="10">
        <v>0.06</v>
      </c>
      <c r="BX112" s="10">
        <v>0.7</v>
      </c>
      <c r="BY112" s="10">
        <v>0</v>
      </c>
      <c r="BZ112" s="10">
        <v>0.15</v>
      </c>
      <c r="CA112" s="10">
        <v>0.28000000000000003</v>
      </c>
      <c r="CB112" s="10">
        <v>1.63</v>
      </c>
      <c r="CC112" s="10">
        <v>1.1659999999999999</v>
      </c>
      <c r="CD112" s="10">
        <v>0.5</v>
      </c>
      <c r="CE112" s="10">
        <v>0.64</v>
      </c>
      <c r="CF112" s="10">
        <v>-0.62</v>
      </c>
      <c r="CG112" s="10">
        <v>-3.36</v>
      </c>
      <c r="CH112" s="10">
        <v>-0.14000000000000001</v>
      </c>
      <c r="CI112" s="10">
        <v>0.7</v>
      </c>
      <c r="CJ112" s="10">
        <v>7.1</v>
      </c>
      <c r="CK112" s="10">
        <v>-0.37</v>
      </c>
      <c r="CL112" s="10">
        <v>1.18</v>
      </c>
      <c r="CM112" s="10">
        <v>2.1850000000000001</v>
      </c>
      <c r="CN112" s="19" t="e">
        <v>#N/A</v>
      </c>
      <c r="CO112" s="19" t="e">
        <v>#N/A</v>
      </c>
      <c r="CP112" s="19" t="e">
        <v>#N/A</v>
      </c>
      <c r="CQ112" s="19" t="e">
        <v>#N/A</v>
      </c>
      <c r="CR112" s="19" t="e">
        <v>#N/A</v>
      </c>
      <c r="CS112" s="19" t="e">
        <v>#N/A</v>
      </c>
    </row>
    <row r="113" spans="1:97" ht="15" thickBot="1">
      <c r="A113" s="17">
        <v>37742</v>
      </c>
      <c r="B113" s="10">
        <v>2003</v>
      </c>
      <c r="C113" s="10">
        <v>5</v>
      </c>
      <c r="D113" s="10">
        <v>7.3999999999999996E-2</v>
      </c>
      <c r="E113" s="10">
        <v>5.5E-2</v>
      </c>
      <c r="F113" s="10">
        <v>5.7000000000000002E-2</v>
      </c>
      <c r="G113" s="10">
        <v>6.0999999999999999E-2</v>
      </c>
      <c r="H113" s="10">
        <v>5.0999999999999997E-2</v>
      </c>
      <c r="I113" s="10">
        <v>1E-3</v>
      </c>
      <c r="J113" s="10">
        <v>1E-3</v>
      </c>
      <c r="K113" s="10">
        <v>6.0999999999999999E-2</v>
      </c>
      <c r="L113" s="10">
        <v>4.8000000000000001E-2</v>
      </c>
      <c r="M113" s="10">
        <v>2E-3</v>
      </c>
      <c r="N113" s="10">
        <v>9.6699999999999998E-4</v>
      </c>
      <c r="O113" s="10">
        <v>2.875E-3</v>
      </c>
      <c r="P113" s="18"/>
      <c r="Q113" s="10">
        <v>3.9790000000000001</v>
      </c>
      <c r="R113" s="10">
        <v>8.9999999999999993E-3</v>
      </c>
      <c r="S113" s="10">
        <v>2.4089999999999998</v>
      </c>
      <c r="T113" s="10">
        <v>0.63900000000000001</v>
      </c>
      <c r="U113" s="10">
        <v>8.8999999999999996E-2</v>
      </c>
      <c r="V113" s="10">
        <v>2.7789999999999999</v>
      </c>
      <c r="W113" s="10">
        <v>7.3789999999999996</v>
      </c>
      <c r="X113" s="10">
        <v>3.3490000000000002</v>
      </c>
      <c r="Y113" s="10">
        <v>6.5990000000000002</v>
      </c>
      <c r="Z113" s="10">
        <v>2.859</v>
      </c>
      <c r="AA113" s="10">
        <v>1.109</v>
      </c>
      <c r="AB113" s="10">
        <v>0.54900000000000004</v>
      </c>
      <c r="AC113" s="10">
        <v>2.649</v>
      </c>
      <c r="AD113" s="10">
        <v>0.499</v>
      </c>
      <c r="AE113" s="10">
        <v>3.9990000000000001</v>
      </c>
      <c r="AF113" s="10">
        <v>4.899</v>
      </c>
      <c r="AG113" s="10">
        <v>5.2089999999999996</v>
      </c>
      <c r="AH113" s="10">
        <v>1.0189999999999999</v>
      </c>
      <c r="AI113" s="10">
        <v>1.1990000000000001</v>
      </c>
      <c r="AJ113" s="10">
        <v>0.93899999999999995</v>
      </c>
      <c r="AK113" s="10">
        <v>2.9000000000000001E-2</v>
      </c>
      <c r="AL113" s="10">
        <v>3.0390000000000001</v>
      </c>
      <c r="AM113" s="10">
        <v>7.8090000000000002</v>
      </c>
      <c r="AN113" s="10">
        <v>3.403</v>
      </c>
      <c r="AO113" s="10">
        <v>3.2690000000000001</v>
      </c>
      <c r="AP113" s="10">
        <v>3.0190000000000001</v>
      </c>
      <c r="AQ113" s="10">
        <v>5.1589999999999998</v>
      </c>
      <c r="AR113" s="10">
        <v>0.47899999999999998</v>
      </c>
      <c r="AS113" s="10">
        <v>1.069</v>
      </c>
      <c r="AT113" s="10">
        <v>28.469000000000001</v>
      </c>
      <c r="AU113" s="10">
        <v>0.439</v>
      </c>
      <c r="AV113" s="10">
        <v>3.6789999999999998</v>
      </c>
      <c r="AW113" s="23">
        <v>0.58899999999999997</v>
      </c>
      <c r="AX113" s="25">
        <v>0.877</v>
      </c>
      <c r="AY113" s="21" t="e">
        <v>#N/A</v>
      </c>
      <c r="AZ113" s="21" t="e">
        <v>#N/A</v>
      </c>
      <c r="BA113" s="21" t="e">
        <v>#N/A</v>
      </c>
      <c r="BB113" s="21" t="e">
        <v>#N/A</v>
      </c>
      <c r="BC113" s="21" t="e">
        <v>#N/A</v>
      </c>
      <c r="BD113" s="21" t="e">
        <v>#N/A</v>
      </c>
      <c r="BE113" s="22"/>
      <c r="BF113" s="10">
        <v>3.98</v>
      </c>
      <c r="BG113" s="10">
        <v>0.01</v>
      </c>
      <c r="BH113" s="10">
        <v>2.41</v>
      </c>
      <c r="BI113" s="10">
        <v>0.64</v>
      </c>
      <c r="BJ113" s="10">
        <v>0.09</v>
      </c>
      <c r="BK113" s="10">
        <v>2.78</v>
      </c>
      <c r="BL113" s="10">
        <v>7.38</v>
      </c>
      <c r="BM113" s="10">
        <v>3.35</v>
      </c>
      <c r="BN113" s="10">
        <v>6.6</v>
      </c>
      <c r="BO113" s="10">
        <v>2.86</v>
      </c>
      <c r="BP113" s="10">
        <v>1.1100000000000001</v>
      </c>
      <c r="BQ113" s="10">
        <v>0.55000000000000004</v>
      </c>
      <c r="BR113" s="10">
        <v>2.65</v>
      </c>
      <c r="BS113" s="10">
        <v>0.5</v>
      </c>
      <c r="BT113" s="10">
        <v>4</v>
      </c>
      <c r="BU113" s="10">
        <v>4.9000000000000004</v>
      </c>
      <c r="BV113" s="10">
        <v>5.21</v>
      </c>
      <c r="BW113" s="10">
        <v>1.02</v>
      </c>
      <c r="BX113" s="10">
        <v>1.2</v>
      </c>
      <c r="BY113" s="10">
        <v>0.94</v>
      </c>
      <c r="BZ113" s="10">
        <v>0.03</v>
      </c>
      <c r="CA113" s="10">
        <v>3.04</v>
      </c>
      <c r="CB113" s="10">
        <v>7.81</v>
      </c>
      <c r="CC113" s="10">
        <v>3.4039999999999999</v>
      </c>
      <c r="CD113" s="10">
        <v>3.27</v>
      </c>
      <c r="CE113" s="10">
        <v>0.59</v>
      </c>
      <c r="CF113" s="10">
        <v>3.02</v>
      </c>
      <c r="CG113" s="10">
        <v>5.16</v>
      </c>
      <c r="CH113" s="10">
        <v>0.48</v>
      </c>
      <c r="CI113" s="10">
        <v>1.07</v>
      </c>
      <c r="CJ113" s="10">
        <v>28.47</v>
      </c>
      <c r="CK113" s="10">
        <v>0.44</v>
      </c>
      <c r="CL113" s="10">
        <v>3.68</v>
      </c>
      <c r="CM113" s="10">
        <v>0.878</v>
      </c>
      <c r="CN113" s="19" t="e">
        <v>#N/A</v>
      </c>
      <c r="CO113" s="19" t="e">
        <v>#N/A</v>
      </c>
      <c r="CP113" s="19" t="e">
        <v>#N/A</v>
      </c>
      <c r="CQ113" s="19" t="e">
        <v>#N/A</v>
      </c>
      <c r="CR113" s="19" t="e">
        <v>#N/A</v>
      </c>
      <c r="CS113" s="19" t="e">
        <v>#N/A</v>
      </c>
    </row>
    <row r="114" spans="1:97" ht="15" thickBot="1">
      <c r="A114" s="17">
        <v>37773</v>
      </c>
      <c r="B114" s="10">
        <v>2003</v>
      </c>
      <c r="C114" s="10">
        <v>6</v>
      </c>
      <c r="D114" s="10">
        <v>2.9000000000000001E-2</v>
      </c>
      <c r="E114" s="10">
        <v>1.6E-2</v>
      </c>
      <c r="F114" s="10">
        <v>2.1999999999999999E-2</v>
      </c>
      <c r="G114" s="10">
        <v>1.4999999999999999E-2</v>
      </c>
      <c r="H114" s="10">
        <v>1.0999999999999999E-2</v>
      </c>
      <c r="I114" s="10">
        <v>1E-3</v>
      </c>
      <c r="J114" s="10">
        <v>1E-3</v>
      </c>
      <c r="K114" s="10">
        <v>1.4E-2</v>
      </c>
      <c r="L114" s="10">
        <v>1.4999999999999999E-2</v>
      </c>
      <c r="M114" s="10">
        <v>7.0000000000000001E-3</v>
      </c>
      <c r="N114" s="10">
        <v>1.0169999999999999E-3</v>
      </c>
      <c r="O114" s="10">
        <v>2.8500000000000001E-3</v>
      </c>
      <c r="P114" s="18"/>
      <c r="Q114" s="10">
        <v>1.069</v>
      </c>
      <c r="R114" s="10">
        <v>1.2290000000000001</v>
      </c>
      <c r="S114" s="10">
        <v>6.5190000000000001</v>
      </c>
      <c r="T114" s="10">
        <v>1.659</v>
      </c>
      <c r="U114" s="10">
        <v>-0.121</v>
      </c>
      <c r="V114" s="10">
        <v>2.1589999999999998</v>
      </c>
      <c r="W114" s="10">
        <v>3.819</v>
      </c>
      <c r="X114" s="10">
        <v>6.6189999999999998</v>
      </c>
      <c r="Y114" s="10">
        <v>3.9990000000000001</v>
      </c>
      <c r="Z114" s="10">
        <v>3.0089999999999999</v>
      </c>
      <c r="AA114" s="10">
        <v>3.8290000000000002</v>
      </c>
      <c r="AB114" s="10">
        <v>1.649</v>
      </c>
      <c r="AC114" s="10">
        <v>3.0289999999999999</v>
      </c>
      <c r="AD114" s="10">
        <v>0.48899999999999999</v>
      </c>
      <c r="AE114" s="10">
        <v>4.0990000000000002</v>
      </c>
      <c r="AF114" s="10">
        <v>5.399</v>
      </c>
      <c r="AG114" s="10">
        <v>5.7089999999999996</v>
      </c>
      <c r="AH114" s="10">
        <v>1.379</v>
      </c>
      <c r="AI114" s="10">
        <v>1.099</v>
      </c>
      <c r="AJ114" s="10">
        <v>1.2390000000000001</v>
      </c>
      <c r="AK114" s="10">
        <v>1.119</v>
      </c>
      <c r="AL114" s="10">
        <v>4.1790000000000003</v>
      </c>
      <c r="AM114" s="10">
        <v>5.2990000000000004</v>
      </c>
      <c r="AN114" s="10">
        <v>3.3690000000000002</v>
      </c>
      <c r="AO114" s="10">
        <v>6.9889999999999999</v>
      </c>
      <c r="AP114" s="10">
        <v>1.829</v>
      </c>
      <c r="AQ114" s="10">
        <v>7.7190000000000003</v>
      </c>
      <c r="AR114" s="10">
        <v>1.2589999999999999</v>
      </c>
      <c r="AS114" s="10">
        <v>2.359</v>
      </c>
      <c r="AT114" s="10">
        <v>43.819000000000003</v>
      </c>
      <c r="AU114" s="10">
        <v>1.0289999999999999</v>
      </c>
      <c r="AV114" s="10">
        <v>7.6289999999999996</v>
      </c>
      <c r="AW114" s="23">
        <v>1.0289999999999999</v>
      </c>
      <c r="AX114" s="25">
        <v>9.5000000000000001E-2</v>
      </c>
      <c r="AY114" s="21" t="e">
        <v>#N/A</v>
      </c>
      <c r="AZ114" s="21" t="e">
        <v>#N/A</v>
      </c>
      <c r="BA114" s="21" t="e">
        <v>#N/A</v>
      </c>
      <c r="BB114" s="21" t="e">
        <v>#N/A</v>
      </c>
      <c r="BC114" s="21" t="e">
        <v>#N/A</v>
      </c>
      <c r="BD114" s="21" t="e">
        <v>#N/A</v>
      </c>
      <c r="BE114" s="22"/>
      <c r="BF114" s="10">
        <v>1.07</v>
      </c>
      <c r="BG114" s="10">
        <v>1.23</v>
      </c>
      <c r="BH114" s="10">
        <v>6.52</v>
      </c>
      <c r="BI114" s="10">
        <v>1.66</v>
      </c>
      <c r="BJ114" s="10">
        <v>-0.12</v>
      </c>
      <c r="BK114" s="10">
        <v>2.16</v>
      </c>
      <c r="BL114" s="10">
        <v>3.82</v>
      </c>
      <c r="BM114" s="10">
        <v>6.62</v>
      </c>
      <c r="BN114" s="10">
        <v>4</v>
      </c>
      <c r="BO114" s="10">
        <v>3.01</v>
      </c>
      <c r="BP114" s="10">
        <v>3.83</v>
      </c>
      <c r="BQ114" s="10">
        <v>1.65</v>
      </c>
      <c r="BR114" s="10">
        <v>3.03</v>
      </c>
      <c r="BS114" s="10">
        <v>0.49</v>
      </c>
      <c r="BT114" s="10">
        <v>4.0999999999999996</v>
      </c>
      <c r="BU114" s="10">
        <v>5.4</v>
      </c>
      <c r="BV114" s="10">
        <v>5.71</v>
      </c>
      <c r="BW114" s="10">
        <v>1.38</v>
      </c>
      <c r="BX114" s="10">
        <v>1.1000000000000001</v>
      </c>
      <c r="BY114" s="10">
        <v>1.24</v>
      </c>
      <c r="BZ114" s="10">
        <v>1.1200000000000001</v>
      </c>
      <c r="CA114" s="10">
        <v>4.18</v>
      </c>
      <c r="CB114" s="10">
        <v>5.3</v>
      </c>
      <c r="CC114" s="10">
        <v>3.37</v>
      </c>
      <c r="CD114" s="10">
        <v>6.99</v>
      </c>
      <c r="CE114" s="10">
        <v>1.03</v>
      </c>
      <c r="CF114" s="10">
        <v>1.83</v>
      </c>
      <c r="CG114" s="10">
        <v>7.72</v>
      </c>
      <c r="CH114" s="10">
        <v>1.26</v>
      </c>
      <c r="CI114" s="10">
        <v>2.36</v>
      </c>
      <c r="CJ114" s="10">
        <v>43.82</v>
      </c>
      <c r="CK114" s="10">
        <v>1.03</v>
      </c>
      <c r="CL114" s="10">
        <v>7.63</v>
      </c>
      <c r="CM114" s="10">
        <v>9.6000000000000002E-2</v>
      </c>
      <c r="CN114" s="19" t="e">
        <v>#N/A</v>
      </c>
      <c r="CO114" s="19" t="e">
        <v>#N/A</v>
      </c>
      <c r="CP114" s="19" t="e">
        <v>#N/A</v>
      </c>
      <c r="CQ114" s="19" t="e">
        <v>#N/A</v>
      </c>
      <c r="CR114" s="19" t="e">
        <v>#N/A</v>
      </c>
      <c r="CS114" s="19" t="e">
        <v>#N/A</v>
      </c>
    </row>
    <row r="115" spans="1:97" ht="15" thickBot="1">
      <c r="A115" s="17">
        <v>37803</v>
      </c>
      <c r="B115" s="10">
        <v>2003</v>
      </c>
      <c r="C115" s="10">
        <v>7</v>
      </c>
      <c r="D115" s="10">
        <v>2.3E-2</v>
      </c>
      <c r="E115" s="10">
        <v>1.9E-2</v>
      </c>
      <c r="F115" s="10">
        <v>2.3E-2</v>
      </c>
      <c r="G115" s="10">
        <v>2.4E-2</v>
      </c>
      <c r="H115" s="10">
        <v>1.6E-2</v>
      </c>
      <c r="I115" s="10">
        <v>1E-3</v>
      </c>
      <c r="J115" s="10">
        <v>1E-3</v>
      </c>
      <c r="K115" s="10">
        <v>2.3E-2</v>
      </c>
      <c r="L115" s="10">
        <v>5.6000000000000001E-2</v>
      </c>
      <c r="M115" s="10">
        <v>-2.1000000000000001E-2</v>
      </c>
      <c r="N115" s="10">
        <v>9.4200000000000002E-4</v>
      </c>
      <c r="O115" s="10">
        <v>3.3500000000000001E-3</v>
      </c>
      <c r="P115" s="18"/>
      <c r="Q115" s="10">
        <v>5.0590000000000002</v>
      </c>
      <c r="R115" s="10">
        <v>0.83899999999999997</v>
      </c>
      <c r="S115" s="10">
        <v>1.649</v>
      </c>
      <c r="T115" s="10">
        <v>0.61899999999999999</v>
      </c>
      <c r="U115" s="10">
        <v>8.8999999999999996E-2</v>
      </c>
      <c r="V115" s="10">
        <v>1.3089999999999999</v>
      </c>
      <c r="W115" s="10">
        <v>3.089</v>
      </c>
      <c r="X115" s="10">
        <v>4.8789999999999996</v>
      </c>
      <c r="Y115" s="10">
        <v>3.2989999999999999</v>
      </c>
      <c r="Z115" s="10">
        <v>2.1989999999999998</v>
      </c>
      <c r="AA115" s="10">
        <v>1.9390000000000001</v>
      </c>
      <c r="AB115" s="10">
        <v>-0.77100000000000002</v>
      </c>
      <c r="AC115" s="10">
        <v>3.4289999999999998</v>
      </c>
      <c r="AD115" s="10">
        <v>0.46899999999999997</v>
      </c>
      <c r="AE115" s="10">
        <v>0.999</v>
      </c>
      <c r="AF115" s="10">
        <v>1.1990000000000001</v>
      </c>
      <c r="AG115" s="10">
        <v>2.819</v>
      </c>
      <c r="AH115" s="10">
        <v>-0.18099999999999999</v>
      </c>
      <c r="AI115" s="10">
        <v>-0.30099999999999999</v>
      </c>
      <c r="AJ115" s="10">
        <v>1.359</v>
      </c>
      <c r="AK115" s="10">
        <v>8.5999999999999993E-2</v>
      </c>
      <c r="AL115" s="10">
        <v>1.0189999999999999</v>
      </c>
      <c r="AM115" s="10">
        <v>7.7889999999999997</v>
      </c>
      <c r="AN115" s="10">
        <v>1.9690000000000001</v>
      </c>
      <c r="AO115" s="10">
        <v>0.89900000000000002</v>
      </c>
      <c r="AP115" s="10">
        <v>2.1389999999999998</v>
      </c>
      <c r="AQ115" s="10">
        <v>4.899</v>
      </c>
      <c r="AR115" s="10">
        <v>1.4890000000000001</v>
      </c>
      <c r="AS115" s="10">
        <v>2.4489999999999998</v>
      </c>
      <c r="AT115" s="10">
        <v>12.692</v>
      </c>
      <c r="AU115" s="10">
        <v>0.219</v>
      </c>
      <c r="AV115" s="10">
        <v>1.619</v>
      </c>
      <c r="AW115" s="23">
        <v>0.35899999999999999</v>
      </c>
      <c r="AX115" s="25">
        <v>-2.177</v>
      </c>
      <c r="AY115" s="21" t="e">
        <v>#N/A</v>
      </c>
      <c r="AZ115" s="21" t="e">
        <v>#N/A</v>
      </c>
      <c r="BA115" s="21" t="e">
        <v>#N/A</v>
      </c>
      <c r="BB115" s="21" t="e">
        <v>#N/A</v>
      </c>
      <c r="BC115" s="21" t="e">
        <v>#N/A</v>
      </c>
      <c r="BD115" s="21" t="e">
        <v>#N/A</v>
      </c>
      <c r="BE115" s="22"/>
      <c r="BF115" s="10">
        <v>5.0599999999999996</v>
      </c>
      <c r="BG115" s="10">
        <v>0.84</v>
      </c>
      <c r="BH115" s="10">
        <v>1.65</v>
      </c>
      <c r="BI115" s="10">
        <v>0.62</v>
      </c>
      <c r="BJ115" s="10">
        <v>0.09</v>
      </c>
      <c r="BK115" s="10">
        <v>1.31</v>
      </c>
      <c r="BL115" s="10">
        <v>3.09</v>
      </c>
      <c r="BM115" s="10">
        <v>4.88</v>
      </c>
      <c r="BN115" s="10">
        <v>3.3</v>
      </c>
      <c r="BO115" s="10">
        <v>2.2000000000000002</v>
      </c>
      <c r="BP115" s="10">
        <v>1.94</v>
      </c>
      <c r="BQ115" s="10">
        <v>-0.77</v>
      </c>
      <c r="BR115" s="10">
        <v>3.43</v>
      </c>
      <c r="BS115" s="10">
        <v>0.47</v>
      </c>
      <c r="BT115" s="10">
        <v>1</v>
      </c>
      <c r="BU115" s="10">
        <v>1.2</v>
      </c>
      <c r="BV115" s="10">
        <v>2.82</v>
      </c>
      <c r="BW115" s="10">
        <v>-0.18</v>
      </c>
      <c r="BX115" s="10">
        <v>-0.3</v>
      </c>
      <c r="BY115" s="10">
        <v>1.36</v>
      </c>
      <c r="BZ115" s="10">
        <v>8.6999999999999994E-2</v>
      </c>
      <c r="CA115" s="10">
        <v>1.02</v>
      </c>
      <c r="CB115" s="10">
        <v>7.79</v>
      </c>
      <c r="CC115" s="10">
        <v>1.97</v>
      </c>
      <c r="CD115" s="10">
        <v>0.9</v>
      </c>
      <c r="CE115" s="10">
        <v>0.36</v>
      </c>
      <c r="CF115" s="10">
        <v>2.14</v>
      </c>
      <c r="CG115" s="10">
        <v>4.9000000000000004</v>
      </c>
      <c r="CH115" s="10">
        <v>1.49</v>
      </c>
      <c r="CI115" s="10">
        <v>2.4500000000000002</v>
      </c>
      <c r="CJ115" s="10">
        <v>12.693</v>
      </c>
      <c r="CK115" s="10">
        <v>0.22</v>
      </c>
      <c r="CL115" s="10">
        <v>1.62</v>
      </c>
      <c r="CM115" s="10">
        <v>-2.1760000000000002</v>
      </c>
      <c r="CN115" s="19" t="e">
        <v>#N/A</v>
      </c>
      <c r="CO115" s="19" t="e">
        <v>#N/A</v>
      </c>
      <c r="CP115" s="19" t="e">
        <v>#N/A</v>
      </c>
      <c r="CQ115" s="19" t="e">
        <v>#N/A</v>
      </c>
      <c r="CR115" s="19" t="e">
        <v>#N/A</v>
      </c>
      <c r="CS115" s="19" t="e">
        <v>#N/A</v>
      </c>
    </row>
    <row r="116" spans="1:97" ht="15" thickBot="1">
      <c r="A116" s="17">
        <v>37834</v>
      </c>
      <c r="B116" s="10">
        <v>2003</v>
      </c>
      <c r="C116" s="10">
        <v>8</v>
      </c>
      <c r="D116" s="10">
        <v>0.04</v>
      </c>
      <c r="E116" s="10">
        <v>0.02</v>
      </c>
      <c r="F116" s="10">
        <v>2.1999999999999999E-2</v>
      </c>
      <c r="G116" s="10">
        <v>2.4E-2</v>
      </c>
      <c r="H116" s="10">
        <v>1.7999999999999999E-2</v>
      </c>
      <c r="I116" s="10">
        <v>1E-3</v>
      </c>
      <c r="J116" s="10">
        <v>1E-3</v>
      </c>
      <c r="K116" s="10">
        <v>2.3E-2</v>
      </c>
      <c r="L116" s="10">
        <v>2.7E-2</v>
      </c>
      <c r="M116" s="10">
        <v>1.7000000000000001E-2</v>
      </c>
      <c r="N116" s="10">
        <v>9.4200000000000002E-4</v>
      </c>
      <c r="O116" s="10">
        <v>3.7000000000000002E-3</v>
      </c>
      <c r="P116" s="18"/>
      <c r="Q116" s="10">
        <v>5.7190000000000003</v>
      </c>
      <c r="R116" s="10">
        <v>0.22900000000000001</v>
      </c>
      <c r="S116" s="10">
        <v>1.569</v>
      </c>
      <c r="T116" s="10">
        <v>0.71899999999999997</v>
      </c>
      <c r="U116" s="10">
        <v>-0.21099999999999999</v>
      </c>
      <c r="V116" s="10">
        <v>0.80900000000000005</v>
      </c>
      <c r="W116" s="10">
        <v>0.86899999999999999</v>
      </c>
      <c r="X116" s="10">
        <v>0.88900000000000001</v>
      </c>
      <c r="Y116" s="10">
        <v>2.1989999999999998</v>
      </c>
      <c r="Z116" s="10">
        <v>3.1389999999999998</v>
      </c>
      <c r="AA116" s="10">
        <v>1.4890000000000001</v>
      </c>
      <c r="AB116" s="10">
        <v>-0.751</v>
      </c>
      <c r="AC116" s="10">
        <v>1.379</v>
      </c>
      <c r="AD116" s="10">
        <v>0.81899999999999995</v>
      </c>
      <c r="AE116" s="10">
        <v>3.9990000000000001</v>
      </c>
      <c r="AF116" s="10">
        <v>3.1989999999999998</v>
      </c>
      <c r="AG116" s="10">
        <v>3.1989999999999998</v>
      </c>
      <c r="AH116" s="10">
        <v>-0.43099999999999999</v>
      </c>
      <c r="AI116" s="10">
        <v>0.499</v>
      </c>
      <c r="AJ116" s="10">
        <v>1.569</v>
      </c>
      <c r="AK116" s="10">
        <v>0.879</v>
      </c>
      <c r="AL116" s="10">
        <v>0.81899999999999995</v>
      </c>
      <c r="AM116" s="10">
        <v>3.4590000000000001</v>
      </c>
      <c r="AN116" s="10">
        <v>0.68899999999999995</v>
      </c>
      <c r="AO116" s="10">
        <v>-0.13100000000000001</v>
      </c>
      <c r="AP116" s="10">
        <v>0.91900000000000004</v>
      </c>
      <c r="AQ116" s="10">
        <v>-0.221</v>
      </c>
      <c r="AR116" s="10">
        <v>1.339</v>
      </c>
      <c r="AS116" s="10">
        <v>1.7689999999999999</v>
      </c>
      <c r="AT116" s="10">
        <v>-4.6829999999999998</v>
      </c>
      <c r="AU116" s="10">
        <v>0.55900000000000005</v>
      </c>
      <c r="AV116" s="10">
        <v>1.0189999999999999</v>
      </c>
      <c r="AW116" s="23">
        <v>0.219</v>
      </c>
      <c r="AX116" s="25">
        <v>-0.66600000000000004</v>
      </c>
      <c r="AY116" s="21" t="e">
        <v>#N/A</v>
      </c>
      <c r="AZ116" s="21" t="e">
        <v>#N/A</v>
      </c>
      <c r="BA116" s="21" t="e">
        <v>#N/A</v>
      </c>
      <c r="BB116" s="21" t="e">
        <v>#N/A</v>
      </c>
      <c r="BC116" s="21" t="e">
        <v>#N/A</v>
      </c>
      <c r="BD116" s="21" t="e">
        <v>#N/A</v>
      </c>
      <c r="BE116" s="22"/>
      <c r="BF116" s="10">
        <v>5.72</v>
      </c>
      <c r="BG116" s="10">
        <v>0.23</v>
      </c>
      <c r="BH116" s="10">
        <v>1.57</v>
      </c>
      <c r="BI116" s="10">
        <v>0.72</v>
      </c>
      <c r="BJ116" s="10">
        <v>-0.21</v>
      </c>
      <c r="BK116" s="10">
        <v>0.81</v>
      </c>
      <c r="BL116" s="10">
        <v>0.87</v>
      </c>
      <c r="BM116" s="10">
        <v>0.89</v>
      </c>
      <c r="BN116" s="10">
        <v>2.2000000000000002</v>
      </c>
      <c r="BO116" s="10">
        <v>3.14</v>
      </c>
      <c r="BP116" s="10">
        <v>1.49</v>
      </c>
      <c r="BQ116" s="10">
        <v>-0.75</v>
      </c>
      <c r="BR116" s="10">
        <v>1.38</v>
      </c>
      <c r="BS116" s="10">
        <v>0.82</v>
      </c>
      <c r="BT116" s="10">
        <v>4</v>
      </c>
      <c r="BU116" s="10">
        <v>3.2</v>
      </c>
      <c r="BV116" s="10">
        <v>3.2</v>
      </c>
      <c r="BW116" s="10">
        <v>-0.43</v>
      </c>
      <c r="BX116" s="10">
        <v>0.5</v>
      </c>
      <c r="BY116" s="10">
        <v>1.57</v>
      </c>
      <c r="BZ116" s="10">
        <v>0.88</v>
      </c>
      <c r="CA116" s="10">
        <v>0.82</v>
      </c>
      <c r="CB116" s="10">
        <v>3.46</v>
      </c>
      <c r="CC116" s="10">
        <v>0.69</v>
      </c>
      <c r="CD116" s="10">
        <v>-0.13</v>
      </c>
      <c r="CE116" s="10">
        <v>0.22</v>
      </c>
      <c r="CF116" s="10">
        <v>0.92</v>
      </c>
      <c r="CG116" s="10">
        <v>-0.22</v>
      </c>
      <c r="CH116" s="10">
        <v>1.34</v>
      </c>
      <c r="CI116" s="10">
        <v>1.77</v>
      </c>
      <c r="CJ116" s="10">
        <v>-4.6820000000000004</v>
      </c>
      <c r="CK116" s="10">
        <v>0.56000000000000005</v>
      </c>
      <c r="CL116" s="10">
        <v>1.02</v>
      </c>
      <c r="CM116" s="10">
        <v>-0.66500000000000004</v>
      </c>
      <c r="CN116" s="19" t="e">
        <v>#N/A</v>
      </c>
      <c r="CO116" s="19" t="e">
        <v>#N/A</v>
      </c>
      <c r="CP116" s="19" t="e">
        <v>#N/A</v>
      </c>
      <c r="CQ116" s="19" t="e">
        <v>#N/A</v>
      </c>
      <c r="CR116" s="19" t="e">
        <v>#N/A</v>
      </c>
      <c r="CS116" s="19" t="e">
        <v>#N/A</v>
      </c>
    </row>
    <row r="117" spans="1:97" ht="15" thickBot="1">
      <c r="A117" s="17">
        <v>37865</v>
      </c>
      <c r="B117" s="10">
        <v>2003</v>
      </c>
      <c r="C117" s="10">
        <v>9</v>
      </c>
      <c r="D117" s="10">
        <v>0.03</v>
      </c>
      <c r="E117" s="10">
        <v>5.0000000000000001E-3</v>
      </c>
      <c r="F117" s="10">
        <v>2.9000000000000001E-2</v>
      </c>
      <c r="G117" s="10">
        <v>-1.2E-2</v>
      </c>
      <c r="H117" s="10">
        <v>-1.2E-2</v>
      </c>
      <c r="I117" s="10">
        <v>1E-3</v>
      </c>
      <c r="J117" s="10">
        <v>1E-3</v>
      </c>
      <c r="K117" s="10">
        <v>-1.2E-2</v>
      </c>
      <c r="L117" s="10">
        <v>6.0000000000000001E-3</v>
      </c>
      <c r="M117" s="10">
        <v>0.01</v>
      </c>
      <c r="N117" s="10">
        <v>8.92E-4</v>
      </c>
      <c r="O117" s="10">
        <v>3.558E-3</v>
      </c>
      <c r="P117" s="18"/>
      <c r="Q117" s="10">
        <v>1.639</v>
      </c>
      <c r="R117" s="10">
        <v>1.089</v>
      </c>
      <c r="S117" s="10">
        <v>2.0190000000000001</v>
      </c>
      <c r="T117" s="10">
        <v>0.42899999999999999</v>
      </c>
      <c r="U117" s="10">
        <v>-0.29099999999999998</v>
      </c>
      <c r="V117" s="10">
        <v>3.819</v>
      </c>
      <c r="W117" s="10">
        <v>0.34899999999999998</v>
      </c>
      <c r="X117" s="10">
        <v>0.95899999999999996</v>
      </c>
      <c r="Y117" s="10">
        <v>1.599</v>
      </c>
      <c r="Z117" s="10">
        <v>1.139</v>
      </c>
      <c r="AA117" s="10">
        <v>2.7290000000000001</v>
      </c>
      <c r="AB117" s="10">
        <v>0.90900000000000003</v>
      </c>
      <c r="AC117" s="10">
        <v>1.2190000000000001</v>
      </c>
      <c r="AD117" s="10">
        <v>0.48899999999999999</v>
      </c>
      <c r="AE117" s="10">
        <v>3.2989999999999999</v>
      </c>
      <c r="AF117" s="10">
        <v>3.899</v>
      </c>
      <c r="AG117" s="10">
        <v>1.099</v>
      </c>
      <c r="AH117" s="10">
        <v>0.65900000000000003</v>
      </c>
      <c r="AI117" s="10">
        <v>1.1990000000000001</v>
      </c>
      <c r="AJ117" s="10">
        <v>0.879</v>
      </c>
      <c r="AK117" s="10">
        <v>2.4990000000000001</v>
      </c>
      <c r="AL117" s="10">
        <v>2.0590000000000002</v>
      </c>
      <c r="AM117" s="10">
        <v>-0.35099999999999998</v>
      </c>
      <c r="AN117" s="10">
        <v>0.80900000000000005</v>
      </c>
      <c r="AO117" s="10">
        <v>1.129</v>
      </c>
      <c r="AP117" s="10">
        <v>0.53900000000000003</v>
      </c>
      <c r="AQ117" s="10">
        <v>0.109</v>
      </c>
      <c r="AR117" s="10">
        <v>0.309</v>
      </c>
      <c r="AS117" s="10">
        <v>0.35899999999999999</v>
      </c>
      <c r="AT117" s="10">
        <v>19.356999999999999</v>
      </c>
      <c r="AU117" s="10">
        <v>0.40899999999999997</v>
      </c>
      <c r="AV117" s="10">
        <v>0.159</v>
      </c>
      <c r="AW117" s="23">
        <v>0.59899999999999998</v>
      </c>
      <c r="AX117" s="25">
        <v>0.11899999999999999</v>
      </c>
      <c r="AY117" s="21" t="e">
        <v>#N/A</v>
      </c>
      <c r="AZ117" s="21" t="e">
        <v>#N/A</v>
      </c>
      <c r="BA117" s="21" t="e">
        <v>#N/A</v>
      </c>
      <c r="BB117" s="21" t="e">
        <v>#N/A</v>
      </c>
      <c r="BC117" s="21" t="e">
        <v>#N/A</v>
      </c>
      <c r="BD117" s="21" t="e">
        <v>#N/A</v>
      </c>
      <c r="BE117" s="22"/>
      <c r="BF117" s="10">
        <v>1.64</v>
      </c>
      <c r="BG117" s="10">
        <v>1.0900000000000001</v>
      </c>
      <c r="BH117" s="10">
        <v>2.02</v>
      </c>
      <c r="BI117" s="10">
        <v>0.43</v>
      </c>
      <c r="BJ117" s="10">
        <v>-0.28999999999999998</v>
      </c>
      <c r="BK117" s="10">
        <v>3.82</v>
      </c>
      <c r="BL117" s="10">
        <v>0.35</v>
      </c>
      <c r="BM117" s="10">
        <v>0.96</v>
      </c>
      <c r="BN117" s="10">
        <v>1.6</v>
      </c>
      <c r="BO117" s="10">
        <v>1.1399999999999999</v>
      </c>
      <c r="BP117" s="10">
        <v>2.73</v>
      </c>
      <c r="BQ117" s="10">
        <v>0.91</v>
      </c>
      <c r="BR117" s="10">
        <v>1.22</v>
      </c>
      <c r="BS117" s="10">
        <v>0.49</v>
      </c>
      <c r="BT117" s="10">
        <v>3.3</v>
      </c>
      <c r="BU117" s="10">
        <v>3.9</v>
      </c>
      <c r="BV117" s="10">
        <v>1.1000000000000001</v>
      </c>
      <c r="BW117" s="10">
        <v>0.66</v>
      </c>
      <c r="BX117" s="10">
        <v>1.2</v>
      </c>
      <c r="BY117" s="10">
        <v>0.88</v>
      </c>
      <c r="BZ117" s="10">
        <v>2.5</v>
      </c>
      <c r="CA117" s="10">
        <v>2.06</v>
      </c>
      <c r="CB117" s="10">
        <v>-0.35</v>
      </c>
      <c r="CC117" s="10">
        <v>0.81</v>
      </c>
      <c r="CD117" s="10">
        <v>1.1299999999999999</v>
      </c>
      <c r="CE117" s="10">
        <v>0.6</v>
      </c>
      <c r="CF117" s="10">
        <v>0.54</v>
      </c>
      <c r="CG117" s="10">
        <v>0.11</v>
      </c>
      <c r="CH117" s="10">
        <v>0.31</v>
      </c>
      <c r="CI117" s="10">
        <v>0.36</v>
      </c>
      <c r="CJ117" s="10">
        <v>19.358000000000001</v>
      </c>
      <c r="CK117" s="10">
        <v>0.41</v>
      </c>
      <c r="CL117" s="10">
        <v>0.16</v>
      </c>
      <c r="CM117" s="10">
        <v>0.12</v>
      </c>
      <c r="CN117" s="19" t="e">
        <v>#N/A</v>
      </c>
      <c r="CO117" s="19" t="e">
        <v>#N/A</v>
      </c>
      <c r="CP117" s="19" t="e">
        <v>#N/A</v>
      </c>
      <c r="CQ117" s="19" t="e">
        <v>#N/A</v>
      </c>
      <c r="CR117" s="19" t="e">
        <v>#N/A</v>
      </c>
      <c r="CS117" s="19" t="e">
        <v>#N/A</v>
      </c>
    </row>
    <row r="118" spans="1:97" ht="15" thickBot="1">
      <c r="A118" s="17">
        <v>37895</v>
      </c>
      <c r="B118" s="10">
        <v>2003</v>
      </c>
      <c r="C118" s="10">
        <v>10</v>
      </c>
      <c r="D118" s="10">
        <v>5.3999999999999999E-2</v>
      </c>
      <c r="E118" s="10">
        <v>5.8000000000000003E-2</v>
      </c>
      <c r="F118" s="10">
        <v>6.2E-2</v>
      </c>
      <c r="G118" s="10">
        <v>6.2E-2</v>
      </c>
      <c r="H118" s="10">
        <v>5.5E-2</v>
      </c>
      <c r="I118" s="10">
        <v>1E-3</v>
      </c>
      <c r="J118" s="10">
        <v>1E-3</v>
      </c>
      <c r="K118" s="10">
        <v>6.0999999999999999E-2</v>
      </c>
      <c r="L118" s="10">
        <v>2.9000000000000001E-2</v>
      </c>
      <c r="M118" s="10">
        <v>1.7999999999999999E-2</v>
      </c>
      <c r="N118" s="10">
        <v>8.5800000000000004E-4</v>
      </c>
      <c r="O118" s="10">
        <v>3.5750000000000001E-3</v>
      </c>
      <c r="P118" s="18"/>
      <c r="Q118" s="10">
        <v>-1.081</v>
      </c>
      <c r="R118" s="10">
        <v>1.139</v>
      </c>
      <c r="S118" s="10">
        <v>0.73899999999999999</v>
      </c>
      <c r="T118" s="10">
        <v>0.75900000000000001</v>
      </c>
      <c r="U118" s="10">
        <v>6.9000000000000006E-2</v>
      </c>
      <c r="V118" s="10">
        <v>1.319</v>
      </c>
      <c r="W118" s="10">
        <v>3.8090000000000002</v>
      </c>
      <c r="X118" s="10">
        <v>2.5990000000000002</v>
      </c>
      <c r="Y118" s="10">
        <v>2.5990000000000002</v>
      </c>
      <c r="Z118" s="10">
        <v>2.5990000000000002</v>
      </c>
      <c r="AA118" s="10">
        <v>3.1589999999999998</v>
      </c>
      <c r="AB118" s="10">
        <v>-6.0999999999999999E-2</v>
      </c>
      <c r="AC118" s="10">
        <v>3.1890000000000001</v>
      </c>
      <c r="AD118" s="10">
        <v>-1E-3</v>
      </c>
      <c r="AE118" s="10">
        <v>-1E-3</v>
      </c>
      <c r="AF118" s="10">
        <v>9.9000000000000005E-2</v>
      </c>
      <c r="AG118" s="10">
        <v>4.0490000000000004</v>
      </c>
      <c r="AH118" s="10">
        <v>0.109</v>
      </c>
      <c r="AI118" s="10">
        <v>0.79900000000000004</v>
      </c>
      <c r="AJ118" s="10">
        <v>-0.221</v>
      </c>
      <c r="AK118" s="10">
        <v>0.51900000000000002</v>
      </c>
      <c r="AL118" s="10">
        <v>0.13900000000000001</v>
      </c>
      <c r="AM118" s="10">
        <v>1.0289999999999999</v>
      </c>
      <c r="AN118" s="10">
        <v>1.673</v>
      </c>
      <c r="AO118" s="10">
        <v>3.2290000000000001</v>
      </c>
      <c r="AP118" s="10">
        <v>0.68899999999999995</v>
      </c>
      <c r="AQ118" s="10">
        <v>4.9000000000000002E-2</v>
      </c>
      <c r="AR118" s="10">
        <v>0.54900000000000004</v>
      </c>
      <c r="AS118" s="10">
        <v>1.7190000000000001</v>
      </c>
      <c r="AT118" s="10">
        <v>7.5529999999999999</v>
      </c>
      <c r="AU118" s="10">
        <v>0.60899999999999999</v>
      </c>
      <c r="AV118" s="10">
        <v>-0.36099999999999999</v>
      </c>
      <c r="AW118" s="23">
        <v>0.33900000000000002</v>
      </c>
      <c r="AX118" s="25">
        <v>0.35799999999999998</v>
      </c>
      <c r="AY118" s="21" t="e">
        <v>#N/A</v>
      </c>
      <c r="AZ118" s="21" t="e">
        <v>#N/A</v>
      </c>
      <c r="BA118" s="21" t="e">
        <v>#N/A</v>
      </c>
      <c r="BB118" s="21" t="e">
        <v>#N/A</v>
      </c>
      <c r="BC118" s="21" t="e">
        <v>#N/A</v>
      </c>
      <c r="BD118" s="21" t="e">
        <v>#N/A</v>
      </c>
      <c r="BE118" s="22"/>
      <c r="BF118" s="10">
        <v>-1.08</v>
      </c>
      <c r="BG118" s="10">
        <v>1.1399999999999999</v>
      </c>
      <c r="BH118" s="10">
        <v>0.74</v>
      </c>
      <c r="BI118" s="10">
        <v>0.76</v>
      </c>
      <c r="BJ118" s="10">
        <v>7.0000000000000007E-2</v>
      </c>
      <c r="BK118" s="10">
        <v>1.32</v>
      </c>
      <c r="BL118" s="10">
        <v>3.81</v>
      </c>
      <c r="BM118" s="10">
        <v>2.6</v>
      </c>
      <c r="BN118" s="10">
        <v>2.6</v>
      </c>
      <c r="BO118" s="10">
        <v>2.6</v>
      </c>
      <c r="BP118" s="10">
        <v>3.16</v>
      </c>
      <c r="BQ118" s="10">
        <v>-0.06</v>
      </c>
      <c r="BR118" s="10">
        <v>3.19</v>
      </c>
      <c r="BS118" s="10">
        <v>0</v>
      </c>
      <c r="BT118" s="10">
        <v>0</v>
      </c>
      <c r="BU118" s="10">
        <v>0.1</v>
      </c>
      <c r="BV118" s="10">
        <v>4.05</v>
      </c>
      <c r="BW118" s="10">
        <v>0.11</v>
      </c>
      <c r="BX118" s="10">
        <v>0.8</v>
      </c>
      <c r="BY118" s="10">
        <v>-0.22</v>
      </c>
      <c r="BZ118" s="10">
        <v>0.52</v>
      </c>
      <c r="CA118" s="10">
        <v>0.14000000000000001</v>
      </c>
      <c r="CB118" s="10">
        <v>1.03</v>
      </c>
      <c r="CC118" s="10">
        <v>1.6739999999999999</v>
      </c>
      <c r="CD118" s="10">
        <v>3.23</v>
      </c>
      <c r="CE118" s="10">
        <v>0.34</v>
      </c>
      <c r="CF118" s="10">
        <v>0.69</v>
      </c>
      <c r="CG118" s="10">
        <v>0.05</v>
      </c>
      <c r="CH118" s="10">
        <v>0.55000000000000004</v>
      </c>
      <c r="CI118" s="10">
        <v>1.72</v>
      </c>
      <c r="CJ118" s="10">
        <v>7.5540000000000003</v>
      </c>
      <c r="CK118" s="10">
        <v>0.61</v>
      </c>
      <c r="CL118" s="10">
        <v>-0.36</v>
      </c>
      <c r="CM118" s="10">
        <v>0.35899999999999999</v>
      </c>
      <c r="CN118" s="19" t="e">
        <v>#N/A</v>
      </c>
      <c r="CO118" s="19" t="e">
        <v>#N/A</v>
      </c>
      <c r="CP118" s="19" t="e">
        <v>#N/A</v>
      </c>
      <c r="CQ118" s="19" t="e">
        <v>#N/A</v>
      </c>
      <c r="CR118" s="19" t="e">
        <v>#N/A</v>
      </c>
      <c r="CS118" s="19" t="e">
        <v>#N/A</v>
      </c>
    </row>
    <row r="119" spans="1:97" ht="15" thickBot="1">
      <c r="A119" s="17">
        <v>37926</v>
      </c>
      <c r="B119" s="10">
        <v>2003</v>
      </c>
      <c r="C119" s="10">
        <v>11</v>
      </c>
      <c r="D119" s="10">
        <v>2.3E-2</v>
      </c>
      <c r="E119" s="10">
        <v>1.4E-2</v>
      </c>
      <c r="F119" s="10">
        <v>2.1000000000000001E-2</v>
      </c>
      <c r="G119" s="10">
        <v>1.4E-2</v>
      </c>
      <c r="H119" s="10">
        <v>7.0000000000000001E-3</v>
      </c>
      <c r="I119" s="10">
        <v>1E-3</v>
      </c>
      <c r="J119" s="10">
        <v>1E-3</v>
      </c>
      <c r="K119" s="10">
        <v>1.4E-2</v>
      </c>
      <c r="L119" s="10">
        <v>2.1999999999999999E-2</v>
      </c>
      <c r="M119" s="10">
        <v>1.4999999999999999E-2</v>
      </c>
      <c r="N119" s="10">
        <v>8.4199999999999998E-4</v>
      </c>
      <c r="O119" s="10">
        <v>3.5330000000000001E-3</v>
      </c>
      <c r="P119" s="18"/>
      <c r="Q119" s="10">
        <v>1.6990000000000001</v>
      </c>
      <c r="R119" s="10">
        <v>-0.88100000000000001</v>
      </c>
      <c r="S119" s="10">
        <v>2.3690000000000002</v>
      </c>
      <c r="T119" s="10">
        <v>1.0189999999999999</v>
      </c>
      <c r="U119" s="10">
        <v>-2.1000000000000001E-2</v>
      </c>
      <c r="V119" s="10">
        <v>4.1189999999999998</v>
      </c>
      <c r="W119" s="10">
        <v>1.829</v>
      </c>
      <c r="X119" s="10">
        <v>8.1790000000000003</v>
      </c>
      <c r="Y119" s="10">
        <v>2.399</v>
      </c>
      <c r="Z119" s="10">
        <v>2.1589999999999998</v>
      </c>
      <c r="AA119" s="10">
        <v>2.839</v>
      </c>
      <c r="AB119" s="10">
        <v>0.69899999999999995</v>
      </c>
      <c r="AC119" s="10">
        <v>1.899</v>
      </c>
      <c r="AD119" s="10">
        <v>1.2290000000000001</v>
      </c>
      <c r="AE119" s="10">
        <v>6.2990000000000004</v>
      </c>
      <c r="AF119" s="10">
        <v>6.1989999999999998</v>
      </c>
      <c r="AG119" s="10">
        <v>3.0990000000000002</v>
      </c>
      <c r="AH119" s="10">
        <v>-0.38100000000000001</v>
      </c>
      <c r="AI119" s="10">
        <v>1.7989999999999999</v>
      </c>
      <c r="AJ119" s="10">
        <v>1.869</v>
      </c>
      <c r="AK119" s="10">
        <v>1.7390000000000001</v>
      </c>
      <c r="AL119" s="10">
        <v>1.2490000000000001</v>
      </c>
      <c r="AM119" s="10">
        <v>0.50900000000000001</v>
      </c>
      <c r="AN119" s="10">
        <v>3.6389999999999998</v>
      </c>
      <c r="AO119" s="10">
        <v>2.359</v>
      </c>
      <c r="AP119" s="10">
        <v>2.2090000000000001</v>
      </c>
      <c r="AQ119" s="10">
        <v>0.78900000000000003</v>
      </c>
      <c r="AR119" s="10">
        <v>1.319</v>
      </c>
      <c r="AS119" s="10">
        <v>2.149</v>
      </c>
      <c r="AT119" s="10">
        <v>5.58</v>
      </c>
      <c r="AU119" s="10">
        <v>0.57899999999999996</v>
      </c>
      <c r="AV119" s="10">
        <v>0.27900000000000003</v>
      </c>
      <c r="AW119" s="23">
        <v>1.369</v>
      </c>
      <c r="AX119" s="25">
        <v>0.29699999999999999</v>
      </c>
      <c r="AY119" s="21" t="e">
        <v>#N/A</v>
      </c>
      <c r="AZ119" s="21" t="e">
        <v>#N/A</v>
      </c>
      <c r="BA119" s="21" t="e">
        <v>#N/A</v>
      </c>
      <c r="BB119" s="21" t="e">
        <v>#N/A</v>
      </c>
      <c r="BC119" s="21" t="e">
        <v>#N/A</v>
      </c>
      <c r="BD119" s="21" t="e">
        <v>#N/A</v>
      </c>
      <c r="BE119" s="22"/>
      <c r="BF119" s="10">
        <v>1.7</v>
      </c>
      <c r="BG119" s="10">
        <v>-0.88</v>
      </c>
      <c r="BH119" s="10">
        <v>2.37</v>
      </c>
      <c r="BI119" s="10">
        <v>1.02</v>
      </c>
      <c r="BJ119" s="10">
        <v>-0.02</v>
      </c>
      <c r="BK119" s="10">
        <v>4.12</v>
      </c>
      <c r="BL119" s="10">
        <v>1.83</v>
      </c>
      <c r="BM119" s="10">
        <v>8.18</v>
      </c>
      <c r="BN119" s="10">
        <v>2.4</v>
      </c>
      <c r="BO119" s="10">
        <v>2.16</v>
      </c>
      <c r="BP119" s="10">
        <v>2.84</v>
      </c>
      <c r="BQ119" s="10">
        <v>0.7</v>
      </c>
      <c r="BR119" s="10">
        <v>1.9</v>
      </c>
      <c r="BS119" s="10">
        <v>1.23</v>
      </c>
      <c r="BT119" s="10">
        <v>6.3</v>
      </c>
      <c r="BU119" s="10">
        <v>6.2</v>
      </c>
      <c r="BV119" s="10">
        <v>3.1</v>
      </c>
      <c r="BW119" s="10">
        <v>-0.38</v>
      </c>
      <c r="BX119" s="10">
        <v>1.8</v>
      </c>
      <c r="BY119" s="10">
        <v>1.87</v>
      </c>
      <c r="BZ119" s="10">
        <v>1.74</v>
      </c>
      <c r="CA119" s="10">
        <v>1.25</v>
      </c>
      <c r="CB119" s="10">
        <v>0.51</v>
      </c>
      <c r="CC119" s="10">
        <v>3.64</v>
      </c>
      <c r="CD119" s="10">
        <v>2.36</v>
      </c>
      <c r="CE119" s="10">
        <v>1.37</v>
      </c>
      <c r="CF119" s="10">
        <v>2.21</v>
      </c>
      <c r="CG119" s="10">
        <v>0.79</v>
      </c>
      <c r="CH119" s="10">
        <v>1.32</v>
      </c>
      <c r="CI119" s="10">
        <v>2.15</v>
      </c>
      <c r="CJ119" s="10">
        <v>5.5810000000000004</v>
      </c>
      <c r="CK119" s="10">
        <v>0.57999999999999996</v>
      </c>
      <c r="CL119" s="10">
        <v>0.28000000000000003</v>
      </c>
      <c r="CM119" s="10">
        <v>0.29799999999999999</v>
      </c>
      <c r="CN119" s="19" t="e">
        <v>#N/A</v>
      </c>
      <c r="CO119" s="19" t="e">
        <v>#N/A</v>
      </c>
      <c r="CP119" s="19" t="e">
        <v>#N/A</v>
      </c>
      <c r="CQ119" s="19" t="e">
        <v>#N/A</v>
      </c>
      <c r="CR119" s="19" t="e">
        <v>#N/A</v>
      </c>
      <c r="CS119" s="19" t="e">
        <v>#N/A</v>
      </c>
    </row>
    <row r="120" spans="1:97" ht="15" thickBot="1">
      <c r="A120" s="17">
        <v>37956</v>
      </c>
      <c r="B120" s="10">
        <v>2003</v>
      </c>
      <c r="C120" s="10">
        <v>12</v>
      </c>
      <c r="D120" s="10">
        <v>6.8000000000000005E-2</v>
      </c>
      <c r="E120" s="10">
        <v>6.2E-2</v>
      </c>
      <c r="F120" s="10">
        <v>7.8E-2</v>
      </c>
      <c r="G120" s="10">
        <v>4.3999999999999997E-2</v>
      </c>
      <c r="H120" s="10">
        <v>5.0999999999999997E-2</v>
      </c>
      <c r="I120" s="10">
        <v>1E-3</v>
      </c>
      <c r="J120" s="10">
        <v>1E-3</v>
      </c>
      <c r="K120" s="10">
        <v>4.2999999999999997E-2</v>
      </c>
      <c r="L120" s="10">
        <v>-2.8000000000000001E-2</v>
      </c>
      <c r="M120" s="10">
        <v>2.7E-2</v>
      </c>
      <c r="N120" s="10">
        <v>8.1700000000000002E-4</v>
      </c>
      <c r="O120" s="10">
        <v>3.5079999999999998E-3</v>
      </c>
      <c r="P120" s="18"/>
      <c r="Q120" s="10">
        <v>0.90900000000000003</v>
      </c>
      <c r="R120" s="10">
        <v>1.5589999999999999</v>
      </c>
      <c r="S120" s="10">
        <v>1.4690000000000001</v>
      </c>
      <c r="T120" s="10">
        <v>0.47899999999999998</v>
      </c>
      <c r="U120" s="10">
        <v>0.219</v>
      </c>
      <c r="V120" s="10">
        <v>3.669</v>
      </c>
      <c r="W120" s="10">
        <v>2.089</v>
      </c>
      <c r="X120" s="10">
        <v>2.8490000000000002</v>
      </c>
      <c r="Y120" s="10">
        <v>1.099</v>
      </c>
      <c r="Z120" s="10">
        <v>1.319</v>
      </c>
      <c r="AA120" s="10">
        <v>6.1989999999999998</v>
      </c>
      <c r="AB120" s="10">
        <v>0.50900000000000001</v>
      </c>
      <c r="AC120" s="10">
        <v>1.2989999999999999</v>
      </c>
      <c r="AD120" s="10">
        <v>0.28899999999999998</v>
      </c>
      <c r="AE120" s="10">
        <v>4.1989999999999998</v>
      </c>
      <c r="AF120" s="10">
        <v>5.1989999999999998</v>
      </c>
      <c r="AG120" s="10">
        <v>2.899</v>
      </c>
      <c r="AH120" s="10">
        <v>-0.17100000000000001</v>
      </c>
      <c r="AI120" s="10">
        <v>0.999</v>
      </c>
      <c r="AJ120" s="10">
        <v>0.189</v>
      </c>
      <c r="AK120" s="10">
        <v>-0.53100000000000003</v>
      </c>
      <c r="AL120" s="10">
        <v>0.72899999999999998</v>
      </c>
      <c r="AM120" s="10">
        <v>4.8090000000000002</v>
      </c>
      <c r="AN120" s="10">
        <v>1.073</v>
      </c>
      <c r="AO120" s="10">
        <v>-1E-3</v>
      </c>
      <c r="AP120" s="10">
        <v>0.27900000000000003</v>
      </c>
      <c r="AQ120" s="10">
        <v>0.73899999999999999</v>
      </c>
      <c r="AR120" s="10">
        <v>0.31900000000000001</v>
      </c>
      <c r="AS120" s="10">
        <v>1.089</v>
      </c>
      <c r="AT120" s="10">
        <v>8.8350000000000009</v>
      </c>
      <c r="AU120" s="10">
        <v>0.27900000000000003</v>
      </c>
      <c r="AV120" s="10">
        <v>2.8090000000000002</v>
      </c>
      <c r="AW120" s="23">
        <v>0.59899999999999998</v>
      </c>
      <c r="AX120" s="25">
        <v>0.44600000000000001</v>
      </c>
      <c r="AY120" s="21" t="e">
        <v>#N/A</v>
      </c>
      <c r="AZ120" s="21" t="e">
        <v>#N/A</v>
      </c>
      <c r="BA120" s="21" t="e">
        <v>#N/A</v>
      </c>
      <c r="BB120" s="21" t="e">
        <v>#N/A</v>
      </c>
      <c r="BC120" s="21" t="e">
        <v>#N/A</v>
      </c>
      <c r="BD120" s="21" t="e">
        <v>#N/A</v>
      </c>
      <c r="BE120" s="22"/>
      <c r="BF120" s="10">
        <v>0.91</v>
      </c>
      <c r="BG120" s="10">
        <v>1.56</v>
      </c>
      <c r="BH120" s="10">
        <v>1.47</v>
      </c>
      <c r="BI120" s="10">
        <v>0.48</v>
      </c>
      <c r="BJ120" s="10">
        <v>0.22</v>
      </c>
      <c r="BK120" s="10">
        <v>3.67</v>
      </c>
      <c r="BL120" s="10">
        <v>2.09</v>
      </c>
      <c r="BM120" s="10">
        <v>2.85</v>
      </c>
      <c r="BN120" s="10">
        <v>1.1000000000000001</v>
      </c>
      <c r="BO120" s="10">
        <v>1.32</v>
      </c>
      <c r="BP120" s="10">
        <v>6.2</v>
      </c>
      <c r="BQ120" s="10">
        <v>0.51</v>
      </c>
      <c r="BR120" s="10">
        <v>1.3</v>
      </c>
      <c r="BS120" s="10">
        <v>0.28999999999999998</v>
      </c>
      <c r="BT120" s="10">
        <v>4.2</v>
      </c>
      <c r="BU120" s="10">
        <v>5.2</v>
      </c>
      <c r="BV120" s="10">
        <v>2.9</v>
      </c>
      <c r="BW120" s="10">
        <v>-0.17</v>
      </c>
      <c r="BX120" s="10">
        <v>1</v>
      </c>
      <c r="BY120" s="10">
        <v>0.19</v>
      </c>
      <c r="BZ120" s="10">
        <v>-0.53</v>
      </c>
      <c r="CA120" s="10">
        <v>0.73</v>
      </c>
      <c r="CB120" s="10">
        <v>4.8099999999999996</v>
      </c>
      <c r="CC120" s="10">
        <v>1.0740000000000001</v>
      </c>
      <c r="CD120" s="10">
        <v>0</v>
      </c>
      <c r="CE120" s="10">
        <v>0.6</v>
      </c>
      <c r="CF120" s="10">
        <v>0.28000000000000003</v>
      </c>
      <c r="CG120" s="10">
        <v>0.74</v>
      </c>
      <c r="CH120" s="10">
        <v>0.32</v>
      </c>
      <c r="CI120" s="10">
        <v>1.0900000000000001</v>
      </c>
      <c r="CJ120" s="10">
        <v>8.8360000000000003</v>
      </c>
      <c r="CK120" s="10">
        <v>0.28000000000000003</v>
      </c>
      <c r="CL120" s="10">
        <v>2.81</v>
      </c>
      <c r="CM120" s="10">
        <v>0.44700000000000001</v>
      </c>
      <c r="CN120" s="19" t="e">
        <v>#N/A</v>
      </c>
      <c r="CO120" s="19" t="e">
        <v>#N/A</v>
      </c>
      <c r="CP120" s="19" t="e">
        <v>#N/A</v>
      </c>
      <c r="CQ120" s="19" t="e">
        <v>#N/A</v>
      </c>
      <c r="CR120" s="19" t="e">
        <v>#N/A</v>
      </c>
      <c r="CS120" s="19" t="e">
        <v>#N/A</v>
      </c>
    </row>
    <row r="121" spans="1:97" ht="15" thickBot="1">
      <c r="A121" s="17">
        <v>37987</v>
      </c>
      <c r="B121" s="10">
        <v>2004</v>
      </c>
      <c r="C121" s="10">
        <v>1</v>
      </c>
      <c r="D121" s="10">
        <v>1.7000000000000001E-2</v>
      </c>
      <c r="E121" s="10">
        <v>1.4999999999999999E-2</v>
      </c>
      <c r="F121" s="10">
        <v>1.4E-2</v>
      </c>
      <c r="G121" s="10">
        <v>2.1999999999999999E-2</v>
      </c>
      <c r="H121" s="10">
        <v>1.7000000000000001E-2</v>
      </c>
      <c r="I121" s="10">
        <v>1E-3</v>
      </c>
      <c r="J121" s="10">
        <v>1E-3</v>
      </c>
      <c r="K121" s="10">
        <v>2.1999999999999999E-2</v>
      </c>
      <c r="L121" s="10">
        <v>2.5999999999999999E-2</v>
      </c>
      <c r="M121" s="10">
        <v>1.6E-2</v>
      </c>
      <c r="N121" s="10">
        <v>7.5000000000000002E-4</v>
      </c>
      <c r="O121" s="10">
        <v>3.4420000000000002E-3</v>
      </c>
      <c r="P121" s="18"/>
      <c r="Q121" s="10">
        <v>0.25900000000000001</v>
      </c>
      <c r="R121" s="10">
        <v>3.2389999999999999</v>
      </c>
      <c r="S121" s="10">
        <v>3.2890000000000001</v>
      </c>
      <c r="T121" s="10">
        <v>1.669</v>
      </c>
      <c r="U121" s="10">
        <v>0.90900000000000003</v>
      </c>
      <c r="V121" s="10">
        <v>5.0289999999999999</v>
      </c>
      <c r="W121" s="10">
        <v>4.1390000000000002</v>
      </c>
      <c r="X121" s="10">
        <v>2.399</v>
      </c>
      <c r="Y121" s="10">
        <v>1.599</v>
      </c>
      <c r="Z121" s="10">
        <v>0.66900000000000004</v>
      </c>
      <c r="AA121" s="10">
        <v>3.8490000000000002</v>
      </c>
      <c r="AB121" s="10">
        <v>0.54900000000000004</v>
      </c>
      <c r="AC121" s="10">
        <v>2.2389999999999999</v>
      </c>
      <c r="AD121" s="10">
        <v>3.9E-2</v>
      </c>
      <c r="AE121" s="10">
        <v>1.7989999999999999</v>
      </c>
      <c r="AF121" s="10">
        <v>1.7989999999999999</v>
      </c>
      <c r="AG121" s="10">
        <v>4.1289999999999996</v>
      </c>
      <c r="AH121" s="10">
        <v>1.2190000000000001</v>
      </c>
      <c r="AI121" s="10">
        <v>5.9989999999999997</v>
      </c>
      <c r="AJ121" s="10">
        <v>0.22900000000000001</v>
      </c>
      <c r="AK121" s="10">
        <v>1.569</v>
      </c>
      <c r="AL121" s="10">
        <v>3.8690000000000002</v>
      </c>
      <c r="AM121" s="10">
        <v>1.399</v>
      </c>
      <c r="AN121" s="10">
        <v>3.2240000000000002</v>
      </c>
      <c r="AO121" s="10">
        <v>1.2490000000000001</v>
      </c>
      <c r="AP121" s="10">
        <v>1.7889999999999999</v>
      </c>
      <c r="AQ121" s="10">
        <v>4.149</v>
      </c>
      <c r="AR121" s="10">
        <v>0.75900000000000001</v>
      </c>
      <c r="AS121" s="10">
        <v>1.0589999999999999</v>
      </c>
      <c r="AT121" s="10">
        <v>-0.439</v>
      </c>
      <c r="AU121" s="10">
        <v>0.379</v>
      </c>
      <c r="AV121" s="10">
        <v>5.359</v>
      </c>
      <c r="AW121" s="23">
        <v>0.629</v>
      </c>
      <c r="AX121" s="25">
        <v>1.2669999999999999</v>
      </c>
      <c r="AY121" s="21" t="e">
        <v>#N/A</v>
      </c>
      <c r="AZ121" s="21" t="e">
        <v>#N/A</v>
      </c>
      <c r="BA121" s="21" t="e">
        <v>#N/A</v>
      </c>
      <c r="BB121" s="21" t="e">
        <v>#N/A</v>
      </c>
      <c r="BC121" s="21" t="e">
        <v>#N/A</v>
      </c>
      <c r="BD121" s="21" t="e">
        <v>#N/A</v>
      </c>
      <c r="BE121" s="22"/>
      <c r="BF121" s="10">
        <v>0.26</v>
      </c>
      <c r="BG121" s="10">
        <v>3.24</v>
      </c>
      <c r="BH121" s="10">
        <v>3.29</v>
      </c>
      <c r="BI121" s="10">
        <v>1.67</v>
      </c>
      <c r="BJ121" s="10">
        <v>0.91</v>
      </c>
      <c r="BK121" s="10">
        <v>5.03</v>
      </c>
      <c r="BL121" s="10">
        <v>4.1399999999999997</v>
      </c>
      <c r="BM121" s="10">
        <v>2.4</v>
      </c>
      <c r="BN121" s="10">
        <v>1.6</v>
      </c>
      <c r="BO121" s="10">
        <v>0.67</v>
      </c>
      <c r="BP121" s="10">
        <v>3.85</v>
      </c>
      <c r="BQ121" s="10">
        <v>0.55000000000000004</v>
      </c>
      <c r="BR121" s="10">
        <v>2.2400000000000002</v>
      </c>
      <c r="BS121" s="10">
        <v>0.04</v>
      </c>
      <c r="BT121" s="10">
        <v>1.8</v>
      </c>
      <c r="BU121" s="10">
        <v>1.8</v>
      </c>
      <c r="BV121" s="10">
        <v>4.13</v>
      </c>
      <c r="BW121" s="10">
        <v>1.22</v>
      </c>
      <c r="BX121" s="10">
        <v>6</v>
      </c>
      <c r="BY121" s="10">
        <v>0.23</v>
      </c>
      <c r="BZ121" s="10">
        <v>1.57</v>
      </c>
      <c r="CA121" s="10">
        <v>3.87</v>
      </c>
      <c r="CB121" s="10">
        <v>1.4</v>
      </c>
      <c r="CC121" s="10">
        <v>3.2250000000000001</v>
      </c>
      <c r="CD121" s="10">
        <v>1.25</v>
      </c>
      <c r="CE121" s="10">
        <v>0.63</v>
      </c>
      <c r="CF121" s="10">
        <v>1.79</v>
      </c>
      <c r="CG121" s="10">
        <v>4.1500000000000004</v>
      </c>
      <c r="CH121" s="10">
        <v>0.76</v>
      </c>
      <c r="CI121" s="10">
        <v>1.06</v>
      </c>
      <c r="CJ121" s="10">
        <v>-0.438</v>
      </c>
      <c r="CK121" s="10">
        <v>0.38</v>
      </c>
      <c r="CL121" s="10">
        <v>5.36</v>
      </c>
      <c r="CM121" s="10">
        <v>1.268</v>
      </c>
      <c r="CN121" s="19" t="e">
        <v>#N/A</v>
      </c>
      <c r="CO121" s="19" t="e">
        <v>#N/A</v>
      </c>
      <c r="CP121" s="19" t="e">
        <v>#N/A</v>
      </c>
      <c r="CQ121" s="19" t="e">
        <v>#N/A</v>
      </c>
      <c r="CR121" s="19" t="e">
        <v>#N/A</v>
      </c>
      <c r="CS121" s="19" t="e">
        <v>#N/A</v>
      </c>
    </row>
    <row r="122" spans="1:97" ht="15" thickBot="1">
      <c r="A122" s="17">
        <v>38018</v>
      </c>
      <c r="B122" s="10">
        <v>2004</v>
      </c>
      <c r="C122" s="10">
        <v>2</v>
      </c>
      <c r="D122" s="10">
        <v>3.4000000000000002E-2</v>
      </c>
      <c r="E122" s="10">
        <v>1.6E-2</v>
      </c>
      <c r="F122" s="10">
        <v>2.1999999999999999E-2</v>
      </c>
      <c r="G122" s="10">
        <v>1.4999999999999999E-2</v>
      </c>
      <c r="H122" s="10">
        <v>1.2E-2</v>
      </c>
      <c r="I122" s="10">
        <v>1E-3</v>
      </c>
      <c r="J122" s="10">
        <v>1E-3</v>
      </c>
      <c r="K122" s="10">
        <v>1.4E-2</v>
      </c>
      <c r="L122" s="10">
        <v>-1.2E-2</v>
      </c>
      <c r="M122" s="10">
        <v>4.0000000000000001E-3</v>
      </c>
      <c r="N122" s="10">
        <v>6.4199999999999999E-4</v>
      </c>
      <c r="O122" s="10">
        <v>3.3419999999999999E-3</v>
      </c>
      <c r="P122" s="18"/>
      <c r="Q122" s="10">
        <v>1.5089999999999999</v>
      </c>
      <c r="R122" s="10">
        <v>1.0089999999999999</v>
      </c>
      <c r="S122" s="10">
        <v>3.5289999999999999</v>
      </c>
      <c r="T122" s="10">
        <v>1.7589999999999999</v>
      </c>
      <c r="U122" s="10">
        <v>0.94099999999999995</v>
      </c>
      <c r="V122" s="10">
        <v>3.3690000000000002</v>
      </c>
      <c r="W122" s="10">
        <v>5.319</v>
      </c>
      <c r="X122" s="10">
        <v>2.8889999999999998</v>
      </c>
      <c r="Y122" s="10">
        <v>2.1989999999999998</v>
      </c>
      <c r="Z122" s="10">
        <v>2.419</v>
      </c>
      <c r="AA122" s="10">
        <v>6.0590000000000002</v>
      </c>
      <c r="AB122" s="10">
        <v>1.0589999999999999</v>
      </c>
      <c r="AC122" s="10">
        <v>3.129</v>
      </c>
      <c r="AD122" s="10">
        <v>1.609</v>
      </c>
      <c r="AE122" s="10">
        <v>2.9990000000000001</v>
      </c>
      <c r="AF122" s="10">
        <v>3.2989999999999999</v>
      </c>
      <c r="AG122" s="10">
        <v>4.0990000000000002</v>
      </c>
      <c r="AH122" s="10">
        <v>1.2190000000000001</v>
      </c>
      <c r="AI122" s="10">
        <v>1.899</v>
      </c>
      <c r="AJ122" s="10">
        <v>2.1989999999999998</v>
      </c>
      <c r="AK122" s="10">
        <v>0.61899999999999999</v>
      </c>
      <c r="AL122" s="10">
        <v>1.7490000000000001</v>
      </c>
      <c r="AM122" s="10">
        <v>7.7290000000000001</v>
      </c>
      <c r="AN122" s="10">
        <v>1.8340000000000001</v>
      </c>
      <c r="AO122" s="10">
        <v>2.4889999999999999</v>
      </c>
      <c r="AP122" s="10">
        <v>2.0089999999999999</v>
      </c>
      <c r="AQ122" s="10">
        <v>0.65900000000000003</v>
      </c>
      <c r="AR122" s="10">
        <v>1.0489999999999999</v>
      </c>
      <c r="AS122" s="10">
        <v>3.3889999999999998</v>
      </c>
      <c r="AT122" s="10">
        <v>5.8129999999999997</v>
      </c>
      <c r="AU122" s="10">
        <v>1.0389999999999999</v>
      </c>
      <c r="AV122" s="10">
        <v>2.9489999999999998</v>
      </c>
      <c r="AW122" s="23">
        <v>0.97899999999999998</v>
      </c>
      <c r="AX122" s="25">
        <v>-0.161</v>
      </c>
      <c r="AY122" s="21" t="e">
        <v>#N/A</v>
      </c>
      <c r="AZ122" s="21" t="e">
        <v>#N/A</v>
      </c>
      <c r="BA122" s="21" t="e">
        <v>#N/A</v>
      </c>
      <c r="BB122" s="21" t="e">
        <v>#N/A</v>
      </c>
      <c r="BC122" s="21" t="e">
        <v>#N/A</v>
      </c>
      <c r="BD122" s="21" t="e">
        <v>#N/A</v>
      </c>
      <c r="BE122" s="22"/>
      <c r="BF122" s="10">
        <v>1.51</v>
      </c>
      <c r="BG122" s="10">
        <v>1.01</v>
      </c>
      <c r="BH122" s="10">
        <v>3.53</v>
      </c>
      <c r="BI122" s="10">
        <v>1.76</v>
      </c>
      <c r="BJ122" s="10">
        <v>0.94199999999999995</v>
      </c>
      <c r="BK122" s="10">
        <v>3.37</v>
      </c>
      <c r="BL122" s="10">
        <v>5.32</v>
      </c>
      <c r="BM122" s="10">
        <v>2.89</v>
      </c>
      <c r="BN122" s="10">
        <v>2.2000000000000002</v>
      </c>
      <c r="BO122" s="10">
        <v>2.42</v>
      </c>
      <c r="BP122" s="10">
        <v>6.06</v>
      </c>
      <c r="BQ122" s="10">
        <v>1.06</v>
      </c>
      <c r="BR122" s="10">
        <v>3.13</v>
      </c>
      <c r="BS122" s="10">
        <v>1.61</v>
      </c>
      <c r="BT122" s="10">
        <v>3</v>
      </c>
      <c r="BU122" s="10">
        <v>3.3</v>
      </c>
      <c r="BV122" s="10">
        <v>4.0999999999999996</v>
      </c>
      <c r="BW122" s="10">
        <v>1.22</v>
      </c>
      <c r="BX122" s="10">
        <v>1.9</v>
      </c>
      <c r="BY122" s="10">
        <v>2.2000000000000002</v>
      </c>
      <c r="BZ122" s="10">
        <v>0.62</v>
      </c>
      <c r="CA122" s="10">
        <v>1.75</v>
      </c>
      <c r="CB122" s="10">
        <v>7.73</v>
      </c>
      <c r="CC122" s="10">
        <v>1.835</v>
      </c>
      <c r="CD122" s="10">
        <v>2.4900000000000002</v>
      </c>
      <c r="CE122" s="10">
        <v>0.98</v>
      </c>
      <c r="CF122" s="10">
        <v>2.0099999999999998</v>
      </c>
      <c r="CG122" s="10">
        <v>0.66</v>
      </c>
      <c r="CH122" s="10">
        <v>1.05</v>
      </c>
      <c r="CI122" s="10">
        <v>3.39</v>
      </c>
      <c r="CJ122" s="10">
        <v>5.8140000000000001</v>
      </c>
      <c r="CK122" s="10">
        <v>1.04</v>
      </c>
      <c r="CL122" s="10">
        <v>2.95</v>
      </c>
      <c r="CM122" s="10">
        <v>-0.16</v>
      </c>
      <c r="CN122" s="19" t="e">
        <v>#N/A</v>
      </c>
      <c r="CO122" s="19" t="e">
        <v>#N/A</v>
      </c>
      <c r="CP122" s="19" t="e">
        <v>#N/A</v>
      </c>
      <c r="CQ122" s="19" t="e">
        <v>#N/A</v>
      </c>
      <c r="CR122" s="19" t="e">
        <v>#N/A</v>
      </c>
      <c r="CS122" s="19" t="e">
        <v>#N/A</v>
      </c>
    </row>
    <row r="123" spans="1:97" ht="15" thickBot="1">
      <c r="A123" s="17">
        <v>38047</v>
      </c>
      <c r="B123" s="10">
        <v>2004</v>
      </c>
      <c r="C123" s="10">
        <v>3</v>
      </c>
      <c r="D123" s="10">
        <v>1.4E-2</v>
      </c>
      <c r="E123" s="10">
        <v>-8.9999999999999993E-3</v>
      </c>
      <c r="F123" s="10">
        <v>2E-3</v>
      </c>
      <c r="G123" s="10">
        <v>-1.2E-2</v>
      </c>
      <c r="H123" s="10">
        <v>-1.6E-2</v>
      </c>
      <c r="I123" s="10">
        <v>1E-3</v>
      </c>
      <c r="J123" s="10">
        <v>1E-3</v>
      </c>
      <c r="K123" s="10">
        <v>-1.2999999999999999E-2</v>
      </c>
      <c r="L123" s="10">
        <v>1.9E-2</v>
      </c>
      <c r="M123" s="10">
        <v>0</v>
      </c>
      <c r="N123" s="10">
        <v>6.4999999999999997E-4</v>
      </c>
      <c r="O123" s="10">
        <v>3.15E-3</v>
      </c>
      <c r="P123" s="18"/>
      <c r="Q123" s="10">
        <v>2.0190000000000001</v>
      </c>
      <c r="R123" s="10">
        <v>1.149</v>
      </c>
      <c r="S123" s="10">
        <v>1.379</v>
      </c>
      <c r="T123" s="10">
        <v>0.63900000000000001</v>
      </c>
      <c r="U123" s="10">
        <v>1.5289999999999999</v>
      </c>
      <c r="V123" s="10">
        <v>0.13900000000000001</v>
      </c>
      <c r="W123" s="10">
        <v>-1.5009999999999999</v>
      </c>
      <c r="X123" s="10">
        <v>1.169</v>
      </c>
      <c r="Y123" s="10">
        <v>-0.90100000000000002</v>
      </c>
      <c r="Z123" s="10">
        <v>1.0489999999999999</v>
      </c>
      <c r="AA123" s="10">
        <v>3.649</v>
      </c>
      <c r="AB123" s="10">
        <v>1.349</v>
      </c>
      <c r="AC123" s="10">
        <v>1.2989999999999999</v>
      </c>
      <c r="AD123" s="10">
        <v>0.38900000000000001</v>
      </c>
      <c r="AE123" s="10">
        <v>3.6989999999999998</v>
      </c>
      <c r="AF123" s="10">
        <v>3.6989999999999998</v>
      </c>
      <c r="AG123" s="10">
        <v>0.29899999999999999</v>
      </c>
      <c r="AH123" s="10">
        <v>-0.63100000000000001</v>
      </c>
      <c r="AI123" s="10">
        <v>6.7990000000000004</v>
      </c>
      <c r="AJ123" s="10">
        <v>0.51900000000000002</v>
      </c>
      <c r="AK123" s="10">
        <v>1.2490000000000001</v>
      </c>
      <c r="AL123" s="10">
        <v>0.55900000000000005</v>
      </c>
      <c r="AM123" s="10">
        <v>1.1990000000000001</v>
      </c>
      <c r="AN123" s="10">
        <v>0.59099999999999997</v>
      </c>
      <c r="AO123" s="10">
        <v>0.56899999999999995</v>
      </c>
      <c r="AP123" s="10">
        <v>0.67900000000000005</v>
      </c>
      <c r="AQ123" s="10">
        <v>-2.3610000000000002</v>
      </c>
      <c r="AR123" s="10">
        <v>0.85899999999999999</v>
      </c>
      <c r="AS123" s="10">
        <v>0.38900000000000001</v>
      </c>
      <c r="AT123" s="10">
        <v>13.379</v>
      </c>
      <c r="AU123" s="10">
        <v>0.69899999999999995</v>
      </c>
      <c r="AV123" s="10">
        <v>0.439</v>
      </c>
      <c r="AW123" s="23">
        <v>1.4990000000000001</v>
      </c>
      <c r="AX123" s="25">
        <v>0.60399999999999998</v>
      </c>
      <c r="AY123" s="21" t="e">
        <v>#N/A</v>
      </c>
      <c r="AZ123" s="21" t="e">
        <v>#N/A</v>
      </c>
      <c r="BA123" s="21" t="e">
        <v>#N/A</v>
      </c>
      <c r="BB123" s="21" t="e">
        <v>#N/A</v>
      </c>
      <c r="BC123" s="21" t="e">
        <v>#N/A</v>
      </c>
      <c r="BD123" s="21" t="e">
        <v>#N/A</v>
      </c>
      <c r="BE123" s="22"/>
      <c r="BF123" s="10">
        <v>2.02</v>
      </c>
      <c r="BG123" s="10">
        <v>1.1499999999999999</v>
      </c>
      <c r="BH123" s="10">
        <v>1.38</v>
      </c>
      <c r="BI123" s="10">
        <v>0.64</v>
      </c>
      <c r="BJ123" s="10">
        <v>1.53</v>
      </c>
      <c r="BK123" s="10">
        <v>0.14000000000000001</v>
      </c>
      <c r="BL123" s="10">
        <v>-1.5</v>
      </c>
      <c r="BM123" s="10">
        <v>1.17</v>
      </c>
      <c r="BN123" s="10">
        <v>-0.9</v>
      </c>
      <c r="BO123" s="10">
        <v>1.05</v>
      </c>
      <c r="BP123" s="10">
        <v>3.65</v>
      </c>
      <c r="BQ123" s="10">
        <v>1.35</v>
      </c>
      <c r="BR123" s="10">
        <v>1.3</v>
      </c>
      <c r="BS123" s="10">
        <v>0.39</v>
      </c>
      <c r="BT123" s="10">
        <v>3.7</v>
      </c>
      <c r="BU123" s="10">
        <v>3.7</v>
      </c>
      <c r="BV123" s="10">
        <v>0.3</v>
      </c>
      <c r="BW123" s="10">
        <v>-0.63</v>
      </c>
      <c r="BX123" s="10">
        <v>6.8</v>
      </c>
      <c r="BY123" s="10">
        <v>0.52</v>
      </c>
      <c r="BZ123" s="10">
        <v>1.25</v>
      </c>
      <c r="CA123" s="10">
        <v>0.56000000000000005</v>
      </c>
      <c r="CB123" s="10">
        <v>1.2</v>
      </c>
      <c r="CC123" s="10">
        <v>0.59199999999999997</v>
      </c>
      <c r="CD123" s="10">
        <v>0.56999999999999995</v>
      </c>
      <c r="CE123" s="10">
        <v>1.5</v>
      </c>
      <c r="CF123" s="10">
        <v>0.68</v>
      </c>
      <c r="CG123" s="10">
        <v>-2.36</v>
      </c>
      <c r="CH123" s="10">
        <v>0.86</v>
      </c>
      <c r="CI123" s="10">
        <v>0.39</v>
      </c>
      <c r="CJ123" s="10">
        <v>13.38</v>
      </c>
      <c r="CK123" s="10">
        <v>0.7</v>
      </c>
      <c r="CL123" s="10">
        <v>0.44</v>
      </c>
      <c r="CM123" s="10">
        <v>0.60499999999999998</v>
      </c>
      <c r="CN123" s="19" t="e">
        <v>#N/A</v>
      </c>
      <c r="CO123" s="19" t="e">
        <v>#N/A</v>
      </c>
      <c r="CP123" s="19" t="e">
        <v>#N/A</v>
      </c>
      <c r="CQ123" s="19" t="e">
        <v>#N/A</v>
      </c>
      <c r="CR123" s="19" t="e">
        <v>#N/A</v>
      </c>
      <c r="CS123" s="19" t="e">
        <v>#N/A</v>
      </c>
    </row>
    <row r="124" spans="1:97" ht="15" thickBot="1">
      <c r="A124" s="17">
        <v>38078</v>
      </c>
      <c r="B124" s="10">
        <v>2004</v>
      </c>
      <c r="C124" s="10">
        <v>4</v>
      </c>
      <c r="D124" s="10">
        <v>-3.4000000000000002E-2</v>
      </c>
      <c r="E124" s="10">
        <v>-2.1999999999999999E-2</v>
      </c>
      <c r="F124" s="10">
        <v>-2.5999999999999999E-2</v>
      </c>
      <c r="G124" s="10">
        <v>-1.7999999999999999E-2</v>
      </c>
      <c r="H124" s="10">
        <v>-1.7000000000000001E-2</v>
      </c>
      <c r="I124" s="10">
        <v>1E-3</v>
      </c>
      <c r="J124" s="10">
        <v>1E-3</v>
      </c>
      <c r="K124" s="10">
        <v>-1.7999999999999999E-2</v>
      </c>
      <c r="L124" s="10">
        <v>-2.5000000000000001E-2</v>
      </c>
      <c r="M124" s="10">
        <v>-1.7000000000000001E-2</v>
      </c>
      <c r="N124" s="10">
        <v>6.0800000000000003E-4</v>
      </c>
      <c r="O124" s="10">
        <v>3.5170000000000002E-3</v>
      </c>
      <c r="P124" s="18"/>
      <c r="Q124" s="10">
        <v>1.599</v>
      </c>
      <c r="R124" s="10">
        <v>-0.88100000000000001</v>
      </c>
      <c r="S124" s="10">
        <v>-0.32100000000000001</v>
      </c>
      <c r="T124" s="10">
        <v>0.22900000000000001</v>
      </c>
      <c r="U124" s="10">
        <v>0.19900000000000001</v>
      </c>
      <c r="V124" s="10">
        <v>-0.501</v>
      </c>
      <c r="W124" s="10">
        <v>0.42899999999999999</v>
      </c>
      <c r="X124" s="10">
        <v>0.89900000000000002</v>
      </c>
      <c r="Y124" s="10">
        <v>-1.601</v>
      </c>
      <c r="Z124" s="10">
        <v>-0.111</v>
      </c>
      <c r="AA124" s="10">
        <v>1.859</v>
      </c>
      <c r="AB124" s="10">
        <v>-0.36099999999999999</v>
      </c>
      <c r="AC124" s="10">
        <v>0.69899999999999995</v>
      </c>
      <c r="AD124" s="10">
        <v>0.11899999999999999</v>
      </c>
      <c r="AE124" s="10">
        <v>0.39900000000000002</v>
      </c>
      <c r="AF124" s="10">
        <v>0.69899999999999995</v>
      </c>
      <c r="AG124" s="10">
        <v>2.6989999999999998</v>
      </c>
      <c r="AH124" s="10">
        <v>-0.38100000000000001</v>
      </c>
      <c r="AI124" s="10">
        <v>1.1990000000000001</v>
      </c>
      <c r="AJ124" s="10">
        <v>0.23899999999999999</v>
      </c>
      <c r="AK124" s="10">
        <v>-0.48099999999999998</v>
      </c>
      <c r="AL124" s="10">
        <v>0.23899999999999999</v>
      </c>
      <c r="AM124" s="10">
        <v>-0.55100000000000005</v>
      </c>
      <c r="AN124" s="10">
        <v>-0.65500000000000003</v>
      </c>
      <c r="AO124" s="10">
        <v>-0.36099999999999999</v>
      </c>
      <c r="AP124" s="10">
        <v>-8.1000000000000003E-2</v>
      </c>
      <c r="AQ124" s="10">
        <v>0.66900000000000004</v>
      </c>
      <c r="AR124" s="10">
        <v>0.52900000000000003</v>
      </c>
      <c r="AS124" s="10">
        <v>-0.41099999999999998</v>
      </c>
      <c r="AT124" s="10">
        <v>6.1890000000000001</v>
      </c>
      <c r="AU124" s="10">
        <v>0.20899999999999999</v>
      </c>
      <c r="AV124" s="10">
        <v>0.73899999999999999</v>
      </c>
      <c r="AW124" s="23">
        <v>-1.911</v>
      </c>
      <c r="AX124" s="25">
        <v>1.2769999999999999</v>
      </c>
      <c r="AY124" s="21" t="e">
        <v>#N/A</v>
      </c>
      <c r="AZ124" s="21" t="e">
        <v>#N/A</v>
      </c>
      <c r="BA124" s="21" t="e">
        <v>#N/A</v>
      </c>
      <c r="BB124" s="21" t="e">
        <v>#N/A</v>
      </c>
      <c r="BC124" s="21" t="e">
        <v>#N/A</v>
      </c>
      <c r="BD124" s="21" t="e">
        <v>#N/A</v>
      </c>
      <c r="BE124" s="22"/>
      <c r="BF124" s="10">
        <v>1.6</v>
      </c>
      <c r="BG124" s="10">
        <v>-0.88</v>
      </c>
      <c r="BH124" s="10">
        <v>-0.32</v>
      </c>
      <c r="BI124" s="10">
        <v>0.23</v>
      </c>
      <c r="BJ124" s="10">
        <v>0.2</v>
      </c>
      <c r="BK124" s="10">
        <v>-0.5</v>
      </c>
      <c r="BL124" s="10">
        <v>0.43</v>
      </c>
      <c r="BM124" s="10">
        <v>0.9</v>
      </c>
      <c r="BN124" s="10">
        <v>-1.6</v>
      </c>
      <c r="BO124" s="10">
        <v>-0.11</v>
      </c>
      <c r="BP124" s="10">
        <v>1.86</v>
      </c>
      <c r="BQ124" s="10">
        <v>-0.36</v>
      </c>
      <c r="BR124" s="10">
        <v>0.7</v>
      </c>
      <c r="BS124" s="10">
        <v>0.12</v>
      </c>
      <c r="BT124" s="10">
        <v>0.4</v>
      </c>
      <c r="BU124" s="10">
        <v>0.7</v>
      </c>
      <c r="BV124" s="10">
        <v>2.7</v>
      </c>
      <c r="BW124" s="10">
        <v>-0.38</v>
      </c>
      <c r="BX124" s="10">
        <v>1.2</v>
      </c>
      <c r="BY124" s="10">
        <v>0.24</v>
      </c>
      <c r="BZ124" s="10">
        <v>-0.48</v>
      </c>
      <c r="CA124" s="10">
        <v>0.24</v>
      </c>
      <c r="CB124" s="10">
        <v>-0.55000000000000004</v>
      </c>
      <c r="CC124" s="10">
        <v>-0.65400000000000003</v>
      </c>
      <c r="CD124" s="10">
        <v>-0.36</v>
      </c>
      <c r="CE124" s="10">
        <v>-1.91</v>
      </c>
      <c r="CF124" s="10">
        <v>-0.08</v>
      </c>
      <c r="CG124" s="10">
        <v>0.67</v>
      </c>
      <c r="CH124" s="10">
        <v>0.53</v>
      </c>
      <c r="CI124" s="10">
        <v>-0.41</v>
      </c>
      <c r="CJ124" s="10">
        <v>6.19</v>
      </c>
      <c r="CK124" s="10">
        <v>0.21</v>
      </c>
      <c r="CL124" s="10">
        <v>0.74</v>
      </c>
      <c r="CM124" s="10">
        <v>1.278</v>
      </c>
      <c r="CN124" s="19" t="e">
        <v>#N/A</v>
      </c>
      <c r="CO124" s="19" t="e">
        <v>#N/A</v>
      </c>
      <c r="CP124" s="19" t="e">
        <v>#N/A</v>
      </c>
      <c r="CQ124" s="19" t="e">
        <v>#N/A</v>
      </c>
      <c r="CR124" s="19" t="e">
        <v>#N/A</v>
      </c>
      <c r="CS124" s="19" t="e">
        <v>#N/A</v>
      </c>
    </row>
    <row r="125" spans="1:97" ht="15" thickBot="1">
      <c r="A125" s="17">
        <v>38108</v>
      </c>
      <c r="B125" s="10">
        <v>2004</v>
      </c>
      <c r="C125" s="10">
        <v>5</v>
      </c>
      <c r="D125" s="10">
        <v>3.0000000000000001E-3</v>
      </c>
      <c r="E125" s="10">
        <v>7.0000000000000001E-3</v>
      </c>
      <c r="F125" s="10">
        <v>-1E-3</v>
      </c>
      <c r="G125" s="10">
        <v>1.2E-2</v>
      </c>
      <c r="H125" s="10">
        <v>1.2E-2</v>
      </c>
      <c r="I125" s="10">
        <v>1E-3</v>
      </c>
      <c r="J125" s="10">
        <v>1E-3</v>
      </c>
      <c r="K125" s="10">
        <v>1.2E-2</v>
      </c>
      <c r="L125" s="10">
        <v>-2E-3</v>
      </c>
      <c r="M125" s="10">
        <v>-3.0000000000000001E-3</v>
      </c>
      <c r="N125" s="10">
        <v>5.9199999999999997E-4</v>
      </c>
      <c r="O125" s="10">
        <v>3.7000000000000002E-3</v>
      </c>
      <c r="P125" s="18"/>
      <c r="Q125" s="10">
        <v>-1E-3</v>
      </c>
      <c r="R125" s="10">
        <v>-0.96099999999999997</v>
      </c>
      <c r="S125" s="10">
        <v>-0.13100000000000001</v>
      </c>
      <c r="T125" s="10">
        <v>0.36899999999999999</v>
      </c>
      <c r="U125" s="10">
        <v>0.109</v>
      </c>
      <c r="V125" s="10">
        <v>-0.45100000000000001</v>
      </c>
      <c r="W125" s="10">
        <v>0.33900000000000002</v>
      </c>
      <c r="X125" s="10">
        <v>1.0489999999999999</v>
      </c>
      <c r="Y125" s="10">
        <v>-0.10100000000000001</v>
      </c>
      <c r="Z125" s="10">
        <v>0.57899999999999996</v>
      </c>
      <c r="AA125" s="10">
        <v>2.7490000000000001</v>
      </c>
      <c r="AB125" s="10">
        <v>-0.35099999999999998</v>
      </c>
      <c r="AC125" s="10">
        <v>0.749</v>
      </c>
      <c r="AD125" s="10">
        <v>-0.89100000000000001</v>
      </c>
      <c r="AE125" s="10">
        <v>-4.601</v>
      </c>
      <c r="AF125" s="10">
        <v>-4.9009999999999998</v>
      </c>
      <c r="AG125" s="10">
        <v>9.9000000000000005E-2</v>
      </c>
      <c r="AH125" s="10">
        <v>-1.581</v>
      </c>
      <c r="AI125" s="10">
        <v>6.1989999999999998</v>
      </c>
      <c r="AJ125" s="10">
        <v>-1.391</v>
      </c>
      <c r="AK125" s="10">
        <v>-2.411</v>
      </c>
      <c r="AL125" s="10">
        <v>0.54900000000000004</v>
      </c>
      <c r="AM125" s="10">
        <v>2.9089999999999998</v>
      </c>
      <c r="AN125" s="10">
        <v>-0.59</v>
      </c>
      <c r="AO125" s="10">
        <v>-2.181</v>
      </c>
      <c r="AP125" s="10">
        <v>0.249</v>
      </c>
      <c r="AQ125" s="10">
        <v>0.66900000000000004</v>
      </c>
      <c r="AR125" s="10">
        <v>-0.18099999999999999</v>
      </c>
      <c r="AS125" s="10">
        <v>0.97899999999999998</v>
      </c>
      <c r="AT125" s="10">
        <v>-2.7909999999999999</v>
      </c>
      <c r="AU125" s="10">
        <v>0.379</v>
      </c>
      <c r="AV125" s="10">
        <v>0.189</v>
      </c>
      <c r="AW125" s="23">
        <v>0.46899999999999997</v>
      </c>
      <c r="AX125" s="25">
        <v>-0.35</v>
      </c>
      <c r="AY125" s="21" t="e">
        <v>#N/A</v>
      </c>
      <c r="AZ125" s="21" t="e">
        <v>#N/A</v>
      </c>
      <c r="BA125" s="21" t="e">
        <v>#N/A</v>
      </c>
      <c r="BB125" s="21" t="e">
        <v>#N/A</v>
      </c>
      <c r="BC125" s="21" t="e">
        <v>#N/A</v>
      </c>
      <c r="BD125" s="21" t="e">
        <v>#N/A</v>
      </c>
      <c r="BE125" s="22"/>
      <c r="BF125" s="10">
        <v>0</v>
      </c>
      <c r="BG125" s="10">
        <v>-0.96</v>
      </c>
      <c r="BH125" s="10">
        <v>-0.13</v>
      </c>
      <c r="BI125" s="10">
        <v>0.37</v>
      </c>
      <c r="BJ125" s="10">
        <v>0.11</v>
      </c>
      <c r="BK125" s="10">
        <v>-0.45</v>
      </c>
      <c r="BL125" s="10">
        <v>0.34</v>
      </c>
      <c r="BM125" s="10">
        <v>1.05</v>
      </c>
      <c r="BN125" s="10">
        <v>-0.1</v>
      </c>
      <c r="BO125" s="10">
        <v>0.57999999999999996</v>
      </c>
      <c r="BP125" s="10">
        <v>2.75</v>
      </c>
      <c r="BQ125" s="10">
        <v>-0.35</v>
      </c>
      <c r="BR125" s="10">
        <v>0.75</v>
      </c>
      <c r="BS125" s="10">
        <v>-0.89</v>
      </c>
      <c r="BT125" s="10">
        <v>-4.5999999999999996</v>
      </c>
      <c r="BU125" s="10">
        <v>-4.9000000000000004</v>
      </c>
      <c r="BV125" s="10">
        <v>0.1</v>
      </c>
      <c r="BW125" s="10">
        <v>-1.58</v>
      </c>
      <c r="BX125" s="10">
        <v>6.2</v>
      </c>
      <c r="BY125" s="10">
        <v>-1.39</v>
      </c>
      <c r="BZ125" s="10">
        <v>-2.41</v>
      </c>
      <c r="CA125" s="10">
        <v>0.55000000000000004</v>
      </c>
      <c r="CB125" s="10">
        <v>2.91</v>
      </c>
      <c r="CC125" s="10">
        <v>-0.58899999999999997</v>
      </c>
      <c r="CD125" s="10">
        <v>-2.1800000000000002</v>
      </c>
      <c r="CE125" s="10">
        <v>0.47</v>
      </c>
      <c r="CF125" s="10">
        <v>0.25</v>
      </c>
      <c r="CG125" s="10">
        <v>0.67</v>
      </c>
      <c r="CH125" s="10">
        <v>-0.18</v>
      </c>
      <c r="CI125" s="10">
        <v>0.98</v>
      </c>
      <c r="CJ125" s="10">
        <v>-2.79</v>
      </c>
      <c r="CK125" s="10">
        <v>0.38</v>
      </c>
      <c r="CL125" s="10">
        <v>0.19</v>
      </c>
      <c r="CM125" s="10">
        <v>-0.34899999999999998</v>
      </c>
      <c r="CN125" s="19" t="e">
        <v>#N/A</v>
      </c>
      <c r="CO125" s="19" t="e">
        <v>#N/A</v>
      </c>
      <c r="CP125" s="19" t="e">
        <v>#N/A</v>
      </c>
      <c r="CQ125" s="19" t="e">
        <v>#N/A</v>
      </c>
      <c r="CR125" s="19" t="e">
        <v>#N/A</v>
      </c>
      <c r="CS125" s="19" t="e">
        <v>#N/A</v>
      </c>
    </row>
    <row r="126" spans="1:97" ht="15" thickBot="1">
      <c r="A126" s="17">
        <v>38139</v>
      </c>
      <c r="B126" s="10">
        <v>2004</v>
      </c>
      <c r="C126" s="10">
        <v>6</v>
      </c>
      <c r="D126" s="10">
        <v>1.2999999999999999E-2</v>
      </c>
      <c r="E126" s="10">
        <v>1.9E-2</v>
      </c>
      <c r="F126" s="10">
        <v>0.02</v>
      </c>
      <c r="G126" s="10">
        <v>1.9E-2</v>
      </c>
      <c r="H126" s="10">
        <v>1.7999999999999999E-2</v>
      </c>
      <c r="I126" s="10">
        <v>1E-3</v>
      </c>
      <c r="J126" s="10">
        <v>1E-3</v>
      </c>
      <c r="K126" s="10">
        <v>1.9E-2</v>
      </c>
      <c r="L126" s="10">
        <v>2.3E-2</v>
      </c>
      <c r="M126" s="10">
        <v>1.7000000000000001E-2</v>
      </c>
      <c r="N126" s="10">
        <v>6.4199999999999999E-4</v>
      </c>
      <c r="O126" s="10">
        <v>3.483E-3</v>
      </c>
      <c r="P126" s="18"/>
      <c r="Q126" s="10">
        <v>1.369</v>
      </c>
      <c r="R126" s="10">
        <v>8.9999999999999993E-3</v>
      </c>
      <c r="S126" s="10">
        <v>-0.10100000000000001</v>
      </c>
      <c r="T126" s="10">
        <v>-0.17100000000000001</v>
      </c>
      <c r="U126" s="10">
        <v>5.8999999999999997E-2</v>
      </c>
      <c r="V126" s="10">
        <v>-0.35099999999999998</v>
      </c>
      <c r="W126" s="10">
        <v>-4.2110000000000003</v>
      </c>
      <c r="X126" s="10">
        <v>-0.129</v>
      </c>
      <c r="Y126" s="10">
        <v>-1.901</v>
      </c>
      <c r="Z126" s="10">
        <v>0.26900000000000002</v>
      </c>
      <c r="AA126" s="10">
        <v>2.6190000000000002</v>
      </c>
      <c r="AB126" s="10">
        <v>-2.1000000000000001E-2</v>
      </c>
      <c r="AC126" s="10">
        <v>4.9000000000000002E-2</v>
      </c>
      <c r="AD126" s="10">
        <v>0.129</v>
      </c>
      <c r="AE126" s="10">
        <v>0.499</v>
      </c>
      <c r="AF126" s="10">
        <v>0.499</v>
      </c>
      <c r="AG126" s="10">
        <v>-1.2410000000000001</v>
      </c>
      <c r="AH126" s="10">
        <v>-0.36099999999999999</v>
      </c>
      <c r="AI126" s="10">
        <v>0.13900000000000001</v>
      </c>
      <c r="AJ126" s="10">
        <v>0.109</v>
      </c>
      <c r="AK126" s="10">
        <v>2.9000000000000001E-2</v>
      </c>
      <c r="AL126" s="10">
        <v>0.189</v>
      </c>
      <c r="AM126" s="10">
        <v>-0.83099999999999996</v>
      </c>
      <c r="AN126" s="10">
        <v>-0.16700000000000001</v>
      </c>
      <c r="AO126" s="10">
        <v>0.35899999999999999</v>
      </c>
      <c r="AP126" s="10">
        <v>-0.68100000000000005</v>
      </c>
      <c r="AQ126" s="10">
        <v>1.069</v>
      </c>
      <c r="AR126" s="10">
        <v>-0.20100000000000001</v>
      </c>
      <c r="AS126" s="10">
        <v>0.25900000000000001</v>
      </c>
      <c r="AT126" s="10">
        <v>2.109</v>
      </c>
      <c r="AU126" s="10">
        <v>-0.29099999999999998</v>
      </c>
      <c r="AV126" s="10">
        <v>0.129</v>
      </c>
      <c r="AW126" s="23">
        <v>-1.331</v>
      </c>
      <c r="AX126" s="25">
        <v>0.92</v>
      </c>
      <c r="AY126" s="21" t="e">
        <v>#N/A</v>
      </c>
      <c r="AZ126" s="21" t="e">
        <v>#N/A</v>
      </c>
      <c r="BA126" s="21" t="e">
        <v>#N/A</v>
      </c>
      <c r="BB126" s="21" t="e">
        <v>#N/A</v>
      </c>
      <c r="BC126" s="21" t="e">
        <v>#N/A</v>
      </c>
      <c r="BD126" s="21" t="e">
        <v>#N/A</v>
      </c>
      <c r="BE126" s="22"/>
      <c r="BF126" s="10">
        <v>1.37</v>
      </c>
      <c r="BG126" s="10">
        <v>0.01</v>
      </c>
      <c r="BH126" s="10">
        <v>-0.1</v>
      </c>
      <c r="BI126" s="10">
        <v>-0.17</v>
      </c>
      <c r="BJ126" s="10">
        <v>0.06</v>
      </c>
      <c r="BK126" s="10">
        <v>-0.35</v>
      </c>
      <c r="BL126" s="10">
        <v>-4.21</v>
      </c>
      <c r="BM126" s="10">
        <v>-0.128</v>
      </c>
      <c r="BN126" s="10">
        <v>-1.9</v>
      </c>
      <c r="BO126" s="10">
        <v>0.27</v>
      </c>
      <c r="BP126" s="10">
        <v>2.62</v>
      </c>
      <c r="BQ126" s="10">
        <v>-0.02</v>
      </c>
      <c r="BR126" s="10">
        <v>0.05</v>
      </c>
      <c r="BS126" s="10">
        <v>0.13</v>
      </c>
      <c r="BT126" s="10">
        <v>0.5</v>
      </c>
      <c r="BU126" s="10">
        <v>0.5</v>
      </c>
      <c r="BV126" s="10">
        <v>-1.24</v>
      </c>
      <c r="BW126" s="10">
        <v>-0.36</v>
      </c>
      <c r="BX126" s="10">
        <v>0.14000000000000001</v>
      </c>
      <c r="BY126" s="10">
        <v>0.11</v>
      </c>
      <c r="BZ126" s="10">
        <v>0.03</v>
      </c>
      <c r="CA126" s="10">
        <v>0.19</v>
      </c>
      <c r="CB126" s="10">
        <v>-0.83</v>
      </c>
      <c r="CC126" s="10">
        <v>-0.16600000000000001</v>
      </c>
      <c r="CD126" s="10">
        <v>0.36</v>
      </c>
      <c r="CE126" s="10">
        <v>-1.33</v>
      </c>
      <c r="CF126" s="10">
        <v>-0.68</v>
      </c>
      <c r="CG126" s="10">
        <v>1.07</v>
      </c>
      <c r="CH126" s="10">
        <v>-0.2</v>
      </c>
      <c r="CI126" s="10">
        <v>0.26</v>
      </c>
      <c r="CJ126" s="10">
        <v>2.11</v>
      </c>
      <c r="CK126" s="10">
        <v>-0.28999999999999998</v>
      </c>
      <c r="CL126" s="10">
        <v>0.13</v>
      </c>
      <c r="CM126" s="10">
        <v>0.92100000000000004</v>
      </c>
      <c r="CN126" s="19" t="e">
        <v>#N/A</v>
      </c>
      <c r="CO126" s="19" t="e">
        <v>#N/A</v>
      </c>
      <c r="CP126" s="19" t="e">
        <v>#N/A</v>
      </c>
      <c r="CQ126" s="19" t="e">
        <v>#N/A</v>
      </c>
      <c r="CR126" s="19" t="e">
        <v>#N/A</v>
      </c>
      <c r="CS126" s="19" t="e">
        <v>#N/A</v>
      </c>
    </row>
    <row r="127" spans="1:97" ht="15" thickBot="1">
      <c r="A127" s="17">
        <v>38169</v>
      </c>
      <c r="B127" s="10">
        <v>2004</v>
      </c>
      <c r="C127" s="10">
        <v>7</v>
      </c>
      <c r="D127" s="10">
        <v>-3.9E-2</v>
      </c>
      <c r="E127" s="10">
        <v>-3.3000000000000002E-2</v>
      </c>
      <c r="F127" s="10">
        <v>-3.3000000000000002E-2</v>
      </c>
      <c r="G127" s="10">
        <v>-0.04</v>
      </c>
      <c r="H127" s="10">
        <v>-3.4000000000000002E-2</v>
      </c>
      <c r="I127" s="10">
        <v>1E-3</v>
      </c>
      <c r="J127" s="10">
        <v>1E-3</v>
      </c>
      <c r="K127" s="10">
        <v>-4.1000000000000002E-2</v>
      </c>
      <c r="L127" s="10">
        <v>-3.7999999999999999E-2</v>
      </c>
      <c r="M127" s="10">
        <v>4.4999999999999998E-2</v>
      </c>
      <c r="N127" s="10">
        <v>6.6699999999999995E-4</v>
      </c>
      <c r="O127" s="10">
        <v>3.258E-3</v>
      </c>
      <c r="P127" s="18"/>
      <c r="Q127" s="10">
        <v>1.859</v>
      </c>
      <c r="R127" s="10">
        <v>1.5189999999999999</v>
      </c>
      <c r="S127" s="10">
        <v>1.9490000000000001</v>
      </c>
      <c r="T127" s="10">
        <v>0.85899999999999999</v>
      </c>
      <c r="U127" s="10">
        <v>-1E-3</v>
      </c>
      <c r="V127" s="10">
        <v>1.2689999999999999</v>
      </c>
      <c r="W127" s="10">
        <v>2.7589999999999999</v>
      </c>
      <c r="X127" s="10">
        <v>2.149</v>
      </c>
      <c r="Y127" s="10">
        <v>0.79900000000000004</v>
      </c>
      <c r="Z127" s="10">
        <v>0.11899999999999999</v>
      </c>
      <c r="AA127" s="10">
        <v>9.5489999999999995</v>
      </c>
      <c r="AB127" s="10">
        <v>0.57899999999999996</v>
      </c>
      <c r="AC127" s="10">
        <v>1.2090000000000001</v>
      </c>
      <c r="AD127" s="10">
        <v>0.59899999999999998</v>
      </c>
      <c r="AE127" s="10">
        <v>1.1990000000000001</v>
      </c>
      <c r="AF127" s="10">
        <v>1.4990000000000001</v>
      </c>
      <c r="AG127" s="10">
        <v>2.2989999999999999</v>
      </c>
      <c r="AH127" s="10">
        <v>-0.501</v>
      </c>
      <c r="AI127" s="10">
        <v>6.9000000000000006E-2</v>
      </c>
      <c r="AJ127" s="10">
        <v>0.89900000000000002</v>
      </c>
      <c r="AK127" s="10">
        <v>-0.36099999999999999</v>
      </c>
      <c r="AL127" s="10">
        <v>-4.1000000000000002E-2</v>
      </c>
      <c r="AM127" s="10">
        <v>0.879</v>
      </c>
      <c r="AN127" s="10">
        <v>1.1379999999999999</v>
      </c>
      <c r="AO127" s="10">
        <v>0.27900000000000003</v>
      </c>
      <c r="AP127" s="10">
        <v>-5.0999999999999997E-2</v>
      </c>
      <c r="AQ127" s="10">
        <v>3.0289999999999999</v>
      </c>
      <c r="AR127" s="10">
        <v>1.9E-2</v>
      </c>
      <c r="AS127" s="10">
        <v>2.0489999999999999</v>
      </c>
      <c r="AT127" s="10">
        <v>-1.167</v>
      </c>
      <c r="AU127" s="10">
        <v>0.249</v>
      </c>
      <c r="AV127" s="10">
        <v>1.879</v>
      </c>
      <c r="AW127" s="23">
        <v>-0.48099999999999998</v>
      </c>
      <c r="AX127" s="25">
        <v>0.27800000000000002</v>
      </c>
      <c r="AY127" s="21" t="e">
        <v>#N/A</v>
      </c>
      <c r="AZ127" s="21" t="e">
        <v>#N/A</v>
      </c>
      <c r="BA127" s="21" t="e">
        <v>#N/A</v>
      </c>
      <c r="BB127" s="21" t="e">
        <v>#N/A</v>
      </c>
      <c r="BC127" s="21" t="e">
        <v>#N/A</v>
      </c>
      <c r="BD127" s="21" t="e">
        <v>#N/A</v>
      </c>
      <c r="BE127" s="22"/>
      <c r="BF127" s="10">
        <v>1.86</v>
      </c>
      <c r="BG127" s="10">
        <v>1.52</v>
      </c>
      <c r="BH127" s="10">
        <v>1.95</v>
      </c>
      <c r="BI127" s="10">
        <v>0.86</v>
      </c>
      <c r="BJ127" s="10">
        <v>0</v>
      </c>
      <c r="BK127" s="10">
        <v>1.27</v>
      </c>
      <c r="BL127" s="10">
        <v>2.76</v>
      </c>
      <c r="BM127" s="10">
        <v>2.15</v>
      </c>
      <c r="BN127" s="10">
        <v>0.8</v>
      </c>
      <c r="BO127" s="10">
        <v>0.12</v>
      </c>
      <c r="BP127" s="10">
        <v>9.5500000000000007</v>
      </c>
      <c r="BQ127" s="10">
        <v>0.57999999999999996</v>
      </c>
      <c r="BR127" s="10">
        <v>1.21</v>
      </c>
      <c r="BS127" s="10">
        <v>0.6</v>
      </c>
      <c r="BT127" s="10">
        <v>1.2</v>
      </c>
      <c r="BU127" s="10">
        <v>1.5</v>
      </c>
      <c r="BV127" s="10">
        <v>2.2999999999999998</v>
      </c>
      <c r="BW127" s="10">
        <v>-0.5</v>
      </c>
      <c r="BX127" s="10">
        <v>7.0000000000000007E-2</v>
      </c>
      <c r="BY127" s="10">
        <v>0.9</v>
      </c>
      <c r="BZ127" s="10">
        <v>-0.36</v>
      </c>
      <c r="CA127" s="10">
        <v>-0.04</v>
      </c>
      <c r="CB127" s="10">
        <v>0.88</v>
      </c>
      <c r="CC127" s="10">
        <v>1.139</v>
      </c>
      <c r="CD127" s="10">
        <v>0.28000000000000003</v>
      </c>
      <c r="CE127" s="10">
        <v>-0.48</v>
      </c>
      <c r="CF127" s="10">
        <v>-0.05</v>
      </c>
      <c r="CG127" s="10">
        <v>3.03</v>
      </c>
      <c r="CH127" s="10">
        <v>0.02</v>
      </c>
      <c r="CI127" s="10">
        <v>2.0499999999999998</v>
      </c>
      <c r="CJ127" s="10">
        <v>-1.1659999999999999</v>
      </c>
      <c r="CK127" s="10">
        <v>0.25</v>
      </c>
      <c r="CL127" s="10">
        <v>1.88</v>
      </c>
      <c r="CM127" s="10">
        <v>0.27900000000000003</v>
      </c>
      <c r="CN127" s="19" t="e">
        <v>#N/A</v>
      </c>
      <c r="CO127" s="19" t="e">
        <v>#N/A</v>
      </c>
      <c r="CP127" s="19" t="e">
        <v>#N/A</v>
      </c>
      <c r="CQ127" s="19" t="e">
        <v>#N/A</v>
      </c>
      <c r="CR127" s="19" t="e">
        <v>#N/A</v>
      </c>
      <c r="CS127" s="19" t="e">
        <v>#N/A</v>
      </c>
    </row>
    <row r="128" spans="1:97" ht="15" thickBot="1">
      <c r="A128" s="17">
        <v>38200</v>
      </c>
      <c r="B128" s="10">
        <v>2004</v>
      </c>
      <c r="C128" s="10">
        <v>8</v>
      </c>
      <c r="D128" s="10">
        <v>7.0000000000000001E-3</v>
      </c>
      <c r="E128" s="10">
        <v>3.0000000000000001E-3</v>
      </c>
      <c r="F128" s="10">
        <v>2E-3</v>
      </c>
      <c r="G128" s="10">
        <v>2E-3</v>
      </c>
      <c r="H128" s="10">
        <v>2E-3</v>
      </c>
      <c r="I128" s="10">
        <v>1E-3</v>
      </c>
      <c r="J128" s="10">
        <v>1E-3</v>
      </c>
      <c r="K128" s="10">
        <v>1E-3</v>
      </c>
      <c r="L128" s="10">
        <v>-1.6E-2</v>
      </c>
      <c r="M128" s="10">
        <v>1.0999999999999999E-2</v>
      </c>
      <c r="N128" s="10">
        <v>6.7500000000000004E-4</v>
      </c>
      <c r="O128" s="10">
        <v>2.9919999999999999E-3</v>
      </c>
      <c r="P128" s="18"/>
      <c r="Q128" s="10">
        <v>-3.2610000000000001</v>
      </c>
      <c r="R128" s="10">
        <v>-1.871</v>
      </c>
      <c r="S128" s="10">
        <v>-2.6309999999999998</v>
      </c>
      <c r="T128" s="10">
        <v>-0.82099999999999995</v>
      </c>
      <c r="U128" s="10">
        <v>-0.311</v>
      </c>
      <c r="V128" s="10">
        <v>1.0389999999999999</v>
      </c>
      <c r="W128" s="10">
        <v>1.869</v>
      </c>
      <c r="X128" s="10">
        <v>-1.661</v>
      </c>
      <c r="Y128" s="10">
        <v>-1.8009999999999999</v>
      </c>
      <c r="Z128" s="10">
        <v>0.20899999999999999</v>
      </c>
      <c r="AA128" s="10">
        <v>-4.6109999999999998</v>
      </c>
      <c r="AB128" s="10">
        <v>-1.4910000000000001</v>
      </c>
      <c r="AC128" s="10">
        <v>0.54900000000000004</v>
      </c>
      <c r="AD128" s="10">
        <v>-0.43099999999999999</v>
      </c>
      <c r="AE128" s="10">
        <v>-1.5009999999999999</v>
      </c>
      <c r="AF128" s="10">
        <v>-1.2010000000000001</v>
      </c>
      <c r="AG128" s="10">
        <v>-0.76100000000000001</v>
      </c>
      <c r="AH128" s="10">
        <v>-1.5609999999999999</v>
      </c>
      <c r="AI128" s="10">
        <v>-1.341</v>
      </c>
      <c r="AJ128" s="10">
        <v>-0.77100000000000002</v>
      </c>
      <c r="AK128" s="10">
        <v>-1.3009999999999999</v>
      </c>
      <c r="AL128" s="10">
        <v>-2.101</v>
      </c>
      <c r="AM128" s="10">
        <v>0.749</v>
      </c>
      <c r="AN128" s="10">
        <v>-1.4370000000000001</v>
      </c>
      <c r="AO128" s="10">
        <v>-0.10100000000000001</v>
      </c>
      <c r="AP128" s="10">
        <v>3.9E-2</v>
      </c>
      <c r="AQ128" s="10">
        <v>-2.1000000000000001E-2</v>
      </c>
      <c r="AR128" s="10">
        <v>-0.67100000000000004</v>
      </c>
      <c r="AS128" s="10">
        <v>1.0489999999999999</v>
      </c>
      <c r="AT128" s="10">
        <v>-3.33</v>
      </c>
      <c r="AU128" s="10">
        <v>-0.86099999999999999</v>
      </c>
      <c r="AV128" s="10">
        <v>-2.7909999999999999</v>
      </c>
      <c r="AW128" s="23">
        <v>-0.78100000000000003</v>
      </c>
      <c r="AX128" s="25">
        <v>0.24299999999999999</v>
      </c>
      <c r="AY128" s="21" t="e">
        <v>#N/A</v>
      </c>
      <c r="AZ128" s="21" t="e">
        <v>#N/A</v>
      </c>
      <c r="BA128" s="21" t="e">
        <v>#N/A</v>
      </c>
      <c r="BB128" s="21" t="e">
        <v>#N/A</v>
      </c>
      <c r="BC128" s="21" t="e">
        <v>#N/A</v>
      </c>
      <c r="BD128" s="21" t="e">
        <v>#N/A</v>
      </c>
      <c r="BE128" s="22"/>
      <c r="BF128" s="10">
        <v>-3.26</v>
      </c>
      <c r="BG128" s="10">
        <v>-1.87</v>
      </c>
      <c r="BH128" s="10">
        <v>-2.63</v>
      </c>
      <c r="BI128" s="10">
        <v>-0.82</v>
      </c>
      <c r="BJ128" s="10">
        <v>-0.31</v>
      </c>
      <c r="BK128" s="10">
        <v>1.04</v>
      </c>
      <c r="BL128" s="10">
        <v>1.87</v>
      </c>
      <c r="BM128" s="10">
        <v>-1.66</v>
      </c>
      <c r="BN128" s="10">
        <v>-1.8</v>
      </c>
      <c r="BO128" s="10">
        <v>0.21</v>
      </c>
      <c r="BP128" s="10">
        <v>-4.6100000000000003</v>
      </c>
      <c r="BQ128" s="10">
        <v>-1.49</v>
      </c>
      <c r="BR128" s="10">
        <v>0.55000000000000004</v>
      </c>
      <c r="BS128" s="10">
        <v>-0.43</v>
      </c>
      <c r="BT128" s="10">
        <v>-1.5</v>
      </c>
      <c r="BU128" s="10">
        <v>-1.2</v>
      </c>
      <c r="BV128" s="10">
        <v>-0.76</v>
      </c>
      <c r="BW128" s="10">
        <v>-1.56</v>
      </c>
      <c r="BX128" s="10">
        <v>-1.34</v>
      </c>
      <c r="BY128" s="10">
        <v>-0.77</v>
      </c>
      <c r="BZ128" s="10">
        <v>-1.3</v>
      </c>
      <c r="CA128" s="10">
        <v>-2.1</v>
      </c>
      <c r="CB128" s="10">
        <v>0.75</v>
      </c>
      <c r="CC128" s="10">
        <v>-1.4359999999999999</v>
      </c>
      <c r="CD128" s="10">
        <v>-0.1</v>
      </c>
      <c r="CE128" s="10">
        <v>-0.78</v>
      </c>
      <c r="CF128" s="10">
        <v>0.04</v>
      </c>
      <c r="CG128" s="10">
        <v>-0.02</v>
      </c>
      <c r="CH128" s="10">
        <v>-0.67</v>
      </c>
      <c r="CI128" s="10">
        <v>1.05</v>
      </c>
      <c r="CJ128" s="10">
        <v>-3.3290000000000002</v>
      </c>
      <c r="CK128" s="10">
        <v>-0.86</v>
      </c>
      <c r="CL128" s="10">
        <v>-2.79</v>
      </c>
      <c r="CM128" s="10">
        <v>0.24399999999999999</v>
      </c>
      <c r="CN128" s="19" t="e">
        <v>#N/A</v>
      </c>
      <c r="CO128" s="19" t="e">
        <v>#N/A</v>
      </c>
      <c r="CP128" s="19" t="e">
        <v>#N/A</v>
      </c>
      <c r="CQ128" s="19" t="e">
        <v>#N/A</v>
      </c>
      <c r="CR128" s="19" t="e">
        <v>#N/A</v>
      </c>
      <c r="CS128" s="19" t="e">
        <v>#N/A</v>
      </c>
    </row>
    <row r="129" spans="1:97" ht="15" thickBot="1">
      <c r="A129" s="17">
        <v>38231</v>
      </c>
      <c r="B129" s="10">
        <v>2004</v>
      </c>
      <c r="C129" s="10">
        <v>9</v>
      </c>
      <c r="D129" s="10">
        <v>3.5999999999999997E-2</v>
      </c>
      <c r="E129" s="10">
        <v>1.7999999999999999E-2</v>
      </c>
      <c r="F129" s="10">
        <v>2.5000000000000001E-2</v>
      </c>
      <c r="G129" s="10">
        <v>1.7000000000000001E-2</v>
      </c>
      <c r="H129" s="10">
        <v>8.9999999999999993E-3</v>
      </c>
      <c r="I129" s="10">
        <v>1E-3</v>
      </c>
      <c r="J129" s="10">
        <v>1E-3</v>
      </c>
      <c r="K129" s="10">
        <v>1.6E-2</v>
      </c>
      <c r="L129" s="10">
        <v>2.9000000000000001E-2</v>
      </c>
      <c r="M129" s="10">
        <v>4.0000000000000001E-3</v>
      </c>
      <c r="N129" s="10">
        <v>6.7500000000000004E-4</v>
      </c>
      <c r="O129" s="10">
        <v>2.7000000000000001E-3</v>
      </c>
      <c r="P129" s="18"/>
      <c r="Q129" s="10">
        <v>-0.24099999999999999</v>
      </c>
      <c r="R129" s="10">
        <v>-0.80100000000000005</v>
      </c>
      <c r="S129" s="10">
        <v>-0.121</v>
      </c>
      <c r="T129" s="10">
        <v>-0.111</v>
      </c>
      <c r="U129" s="10">
        <v>-0.46100000000000002</v>
      </c>
      <c r="V129" s="10">
        <v>-0.751</v>
      </c>
      <c r="W129" s="10">
        <v>5.8789999999999996</v>
      </c>
      <c r="X129" s="10">
        <v>1.139</v>
      </c>
      <c r="Y129" s="10">
        <v>0.499</v>
      </c>
      <c r="Z129" s="10">
        <v>0.999</v>
      </c>
      <c r="AA129" s="10">
        <v>2.919</v>
      </c>
      <c r="AB129" s="10">
        <v>-0.48099999999999998</v>
      </c>
      <c r="AC129" s="10">
        <v>0.82899999999999996</v>
      </c>
      <c r="AD129" s="10">
        <v>0.16900000000000001</v>
      </c>
      <c r="AE129" s="10">
        <v>0.79900000000000004</v>
      </c>
      <c r="AF129" s="10">
        <v>1.2989999999999999</v>
      </c>
      <c r="AG129" s="10">
        <v>0.39900000000000002</v>
      </c>
      <c r="AH129" s="10">
        <v>-0.79100000000000004</v>
      </c>
      <c r="AI129" s="10">
        <v>-5.5010000000000003</v>
      </c>
      <c r="AJ129" s="10">
        <v>0.32900000000000001</v>
      </c>
      <c r="AK129" s="10">
        <v>0.86899999999999999</v>
      </c>
      <c r="AL129" s="10">
        <v>-0.49099999999999999</v>
      </c>
      <c r="AM129" s="10">
        <v>-0.52100000000000002</v>
      </c>
      <c r="AN129" s="10">
        <v>0.82099999999999995</v>
      </c>
      <c r="AO129" s="10">
        <v>1.669</v>
      </c>
      <c r="AP129" s="10">
        <v>0.36899999999999999</v>
      </c>
      <c r="AQ129" s="10">
        <v>-0.68100000000000005</v>
      </c>
      <c r="AR129" s="10">
        <v>-0.371</v>
      </c>
      <c r="AS129" s="10">
        <v>-0.58099999999999996</v>
      </c>
      <c r="AT129" s="10">
        <v>-6.2409999999999997</v>
      </c>
      <c r="AU129" s="10">
        <v>-1.0999999999999999E-2</v>
      </c>
      <c r="AV129" s="10">
        <v>1.899</v>
      </c>
      <c r="AW129" s="23">
        <v>0.13900000000000001</v>
      </c>
      <c r="AX129" s="25">
        <v>-0.79500000000000004</v>
      </c>
      <c r="AY129" s="21" t="e">
        <v>#N/A</v>
      </c>
      <c r="AZ129" s="21" t="e">
        <v>#N/A</v>
      </c>
      <c r="BA129" s="21" t="e">
        <v>#N/A</v>
      </c>
      <c r="BB129" s="21" t="e">
        <v>#N/A</v>
      </c>
      <c r="BC129" s="21" t="e">
        <v>#N/A</v>
      </c>
      <c r="BD129" s="21" t="e">
        <v>#N/A</v>
      </c>
      <c r="BE129" s="22"/>
      <c r="BF129" s="10">
        <v>-0.24</v>
      </c>
      <c r="BG129" s="10">
        <v>-0.8</v>
      </c>
      <c r="BH129" s="10">
        <v>-0.12</v>
      </c>
      <c r="BI129" s="10">
        <v>-0.11</v>
      </c>
      <c r="BJ129" s="10">
        <v>-0.46</v>
      </c>
      <c r="BK129" s="10">
        <v>-0.75</v>
      </c>
      <c r="BL129" s="10">
        <v>5.88</v>
      </c>
      <c r="BM129" s="10">
        <v>1.1399999999999999</v>
      </c>
      <c r="BN129" s="10">
        <v>0.5</v>
      </c>
      <c r="BO129" s="10">
        <v>1</v>
      </c>
      <c r="BP129" s="10">
        <v>2.92</v>
      </c>
      <c r="BQ129" s="10">
        <v>-0.48</v>
      </c>
      <c r="BR129" s="10">
        <v>0.83</v>
      </c>
      <c r="BS129" s="10">
        <v>0.17</v>
      </c>
      <c r="BT129" s="10">
        <v>0.8</v>
      </c>
      <c r="BU129" s="10">
        <v>1.3</v>
      </c>
      <c r="BV129" s="10">
        <v>0.4</v>
      </c>
      <c r="BW129" s="10">
        <v>-0.79</v>
      </c>
      <c r="BX129" s="10">
        <v>-5.5</v>
      </c>
      <c r="BY129" s="10">
        <v>0.33</v>
      </c>
      <c r="BZ129" s="10">
        <v>0.87</v>
      </c>
      <c r="CA129" s="10">
        <v>-0.49</v>
      </c>
      <c r="CB129" s="10">
        <v>-0.52</v>
      </c>
      <c r="CC129" s="10">
        <v>0.82199999999999995</v>
      </c>
      <c r="CD129" s="10">
        <v>1.67</v>
      </c>
      <c r="CE129" s="10">
        <v>0.14000000000000001</v>
      </c>
      <c r="CF129" s="10">
        <v>0.37</v>
      </c>
      <c r="CG129" s="10">
        <v>-0.68</v>
      </c>
      <c r="CH129" s="10">
        <v>-0.37</v>
      </c>
      <c r="CI129" s="10">
        <v>-0.57999999999999996</v>
      </c>
      <c r="CJ129" s="10">
        <v>-6.24</v>
      </c>
      <c r="CK129" s="10">
        <v>-0.01</v>
      </c>
      <c r="CL129" s="10">
        <v>1.9</v>
      </c>
      <c r="CM129" s="10">
        <v>-0.79400000000000004</v>
      </c>
      <c r="CN129" s="19" t="e">
        <v>#N/A</v>
      </c>
      <c r="CO129" s="19" t="e">
        <v>#N/A</v>
      </c>
      <c r="CP129" s="19" t="e">
        <v>#N/A</v>
      </c>
      <c r="CQ129" s="19" t="e">
        <v>#N/A</v>
      </c>
      <c r="CR129" s="19" t="e">
        <v>#N/A</v>
      </c>
      <c r="CS129" s="19" t="e">
        <v>#N/A</v>
      </c>
    </row>
    <row r="130" spans="1:97" ht="15" thickBot="1">
      <c r="A130" s="17">
        <v>38261</v>
      </c>
      <c r="B130" s="10">
        <v>2004</v>
      </c>
      <c r="C130" s="10">
        <v>10</v>
      </c>
      <c r="D130" s="10">
        <v>2.9000000000000001E-2</v>
      </c>
      <c r="E130" s="10">
        <v>2.4E-2</v>
      </c>
      <c r="F130" s="10">
        <v>3.4000000000000002E-2</v>
      </c>
      <c r="G130" s="10">
        <v>1.4999999999999999E-2</v>
      </c>
      <c r="H130" s="10">
        <v>1.4E-2</v>
      </c>
      <c r="I130" s="10">
        <v>1E-3</v>
      </c>
      <c r="J130" s="10">
        <v>1E-3</v>
      </c>
      <c r="K130" s="10">
        <v>1.4E-2</v>
      </c>
      <c r="L130" s="10">
        <v>4.0000000000000001E-3</v>
      </c>
      <c r="M130" s="10">
        <v>-8.0000000000000002E-3</v>
      </c>
      <c r="N130" s="10">
        <v>6.1700000000000004E-4</v>
      </c>
      <c r="O130" s="10">
        <v>2.575E-3</v>
      </c>
      <c r="P130" s="18"/>
      <c r="Q130" s="10">
        <v>0.629</v>
      </c>
      <c r="R130" s="10">
        <v>1.7889999999999999</v>
      </c>
      <c r="S130" s="10">
        <v>0.91900000000000004</v>
      </c>
      <c r="T130" s="10">
        <v>-4.1000000000000002E-2</v>
      </c>
      <c r="U130" s="10">
        <v>0.39900000000000002</v>
      </c>
      <c r="V130" s="10">
        <v>1.819</v>
      </c>
      <c r="W130" s="10">
        <v>3.7090000000000001</v>
      </c>
      <c r="X130" s="10">
        <v>1.329</v>
      </c>
      <c r="Y130" s="10">
        <v>0.69899999999999995</v>
      </c>
      <c r="Z130" s="10">
        <v>1.2190000000000001</v>
      </c>
      <c r="AA130" s="10">
        <v>-2.101</v>
      </c>
      <c r="AB130" s="10">
        <v>0.51900000000000002</v>
      </c>
      <c r="AC130" s="10">
        <v>0.71899999999999997</v>
      </c>
      <c r="AD130" s="10">
        <v>0.31900000000000001</v>
      </c>
      <c r="AE130" s="10">
        <v>3.9990000000000001</v>
      </c>
      <c r="AF130" s="10">
        <v>4.0990000000000002</v>
      </c>
      <c r="AG130" s="10">
        <v>0.499</v>
      </c>
      <c r="AH130" s="10">
        <v>-0.53100000000000003</v>
      </c>
      <c r="AI130" s="10">
        <v>2.0489999999999999</v>
      </c>
      <c r="AJ130" s="10">
        <v>0.54900000000000004</v>
      </c>
      <c r="AK130" s="10">
        <v>1.659</v>
      </c>
      <c r="AL130" s="10">
        <v>1.349</v>
      </c>
      <c r="AM130" s="10">
        <v>-1.2909999999999999</v>
      </c>
      <c r="AN130" s="10">
        <v>1.4990000000000001</v>
      </c>
      <c r="AO130" s="10">
        <v>0.499</v>
      </c>
      <c r="AP130" s="10">
        <v>0.27900000000000003</v>
      </c>
      <c r="AQ130" s="10">
        <v>0.77900000000000003</v>
      </c>
      <c r="AR130" s="10">
        <v>0.71899999999999997</v>
      </c>
      <c r="AS130" s="10">
        <v>0.13900000000000001</v>
      </c>
      <c r="AT130" s="10">
        <v>2.028</v>
      </c>
      <c r="AU130" s="10">
        <v>4.9000000000000002E-2</v>
      </c>
      <c r="AV130" s="10">
        <v>0.189</v>
      </c>
      <c r="AW130" s="23">
        <v>-2.1000000000000001E-2</v>
      </c>
      <c r="AX130" s="25">
        <v>0.222</v>
      </c>
      <c r="AY130" s="21" t="e">
        <v>#N/A</v>
      </c>
      <c r="AZ130" s="21" t="e">
        <v>#N/A</v>
      </c>
      <c r="BA130" s="21" t="e">
        <v>#N/A</v>
      </c>
      <c r="BB130" s="21" t="e">
        <v>#N/A</v>
      </c>
      <c r="BC130" s="21" t="e">
        <v>#N/A</v>
      </c>
      <c r="BD130" s="21" t="e">
        <v>#N/A</v>
      </c>
      <c r="BE130" s="22"/>
      <c r="BF130" s="10">
        <v>0.63</v>
      </c>
      <c r="BG130" s="10">
        <v>1.79</v>
      </c>
      <c r="BH130" s="10">
        <v>0.92</v>
      </c>
      <c r="BI130" s="10">
        <v>-0.04</v>
      </c>
      <c r="BJ130" s="10">
        <v>0.4</v>
      </c>
      <c r="BK130" s="10">
        <v>1.82</v>
      </c>
      <c r="BL130" s="10">
        <v>3.71</v>
      </c>
      <c r="BM130" s="10">
        <v>1.33</v>
      </c>
      <c r="BN130" s="10">
        <v>0.7</v>
      </c>
      <c r="BO130" s="10">
        <v>1.22</v>
      </c>
      <c r="BP130" s="10">
        <v>-2.1</v>
      </c>
      <c r="BQ130" s="10">
        <v>0.52</v>
      </c>
      <c r="BR130" s="10">
        <v>0.72</v>
      </c>
      <c r="BS130" s="10">
        <v>0.32</v>
      </c>
      <c r="BT130" s="10">
        <v>4</v>
      </c>
      <c r="BU130" s="10">
        <v>4.0999999999999996</v>
      </c>
      <c r="BV130" s="10">
        <v>0.5</v>
      </c>
      <c r="BW130" s="10">
        <v>-0.53</v>
      </c>
      <c r="BX130" s="10">
        <v>2.0499999999999998</v>
      </c>
      <c r="BY130" s="10">
        <v>0.55000000000000004</v>
      </c>
      <c r="BZ130" s="10">
        <v>1.66</v>
      </c>
      <c r="CA130" s="10">
        <v>1.35</v>
      </c>
      <c r="CB130" s="10">
        <v>-1.29</v>
      </c>
      <c r="CC130" s="10">
        <v>1.5</v>
      </c>
      <c r="CD130" s="10">
        <v>0.5</v>
      </c>
      <c r="CE130" s="10">
        <v>-0.02</v>
      </c>
      <c r="CF130" s="10">
        <v>0.28000000000000003</v>
      </c>
      <c r="CG130" s="10">
        <v>0.78</v>
      </c>
      <c r="CH130" s="10">
        <v>0.72</v>
      </c>
      <c r="CI130" s="10">
        <v>0.14000000000000001</v>
      </c>
      <c r="CJ130" s="10">
        <v>2.0289999999999999</v>
      </c>
      <c r="CK130" s="10">
        <v>0.05</v>
      </c>
      <c r="CL130" s="10">
        <v>0.19</v>
      </c>
      <c r="CM130" s="10">
        <v>0.223</v>
      </c>
      <c r="CN130" s="19" t="e">
        <v>#N/A</v>
      </c>
      <c r="CO130" s="19" t="e">
        <v>#N/A</v>
      </c>
      <c r="CP130" s="19" t="e">
        <v>#N/A</v>
      </c>
      <c r="CQ130" s="19" t="e">
        <v>#N/A</v>
      </c>
      <c r="CR130" s="19" t="e">
        <v>#N/A</v>
      </c>
      <c r="CS130" s="19" t="e">
        <v>#N/A</v>
      </c>
    </row>
    <row r="131" spans="1:97" ht="15" thickBot="1">
      <c r="A131" s="17">
        <v>38292</v>
      </c>
      <c r="B131" s="10">
        <v>2004</v>
      </c>
      <c r="C131" s="10">
        <v>11</v>
      </c>
      <c r="D131" s="10">
        <v>6.3E-2</v>
      </c>
      <c r="E131" s="10">
        <v>5.0999999999999997E-2</v>
      </c>
      <c r="F131" s="10">
        <v>6.6000000000000003E-2</v>
      </c>
      <c r="G131" s="10">
        <v>4.7E-2</v>
      </c>
      <c r="H131" s="10">
        <v>3.9E-2</v>
      </c>
      <c r="I131" s="10">
        <v>2E-3</v>
      </c>
      <c r="J131" s="10">
        <v>2E-3</v>
      </c>
      <c r="K131" s="10">
        <v>4.4999999999999998E-2</v>
      </c>
      <c r="L131" s="10">
        <v>4.2000000000000003E-2</v>
      </c>
      <c r="M131" s="10">
        <v>1.9E-2</v>
      </c>
      <c r="N131" s="10">
        <v>5.6700000000000001E-4</v>
      </c>
      <c r="O131" s="10">
        <v>2.3500000000000001E-3</v>
      </c>
      <c r="P131" s="18"/>
      <c r="Q131" s="10">
        <v>-1.1619999999999999</v>
      </c>
      <c r="R131" s="10">
        <v>1.089</v>
      </c>
      <c r="S131" s="10">
        <v>1.649</v>
      </c>
      <c r="T131" s="10">
        <v>0.499</v>
      </c>
      <c r="U131" s="10">
        <v>0.51900000000000002</v>
      </c>
      <c r="V131" s="10">
        <v>1.2989999999999999</v>
      </c>
      <c r="W131" s="10">
        <v>1.109</v>
      </c>
      <c r="X131" s="10">
        <v>2.0390000000000001</v>
      </c>
      <c r="Y131" s="10">
        <v>2.7989999999999999</v>
      </c>
      <c r="Z131" s="10">
        <v>-0.72199999999999998</v>
      </c>
      <c r="AA131" s="10">
        <v>1.839</v>
      </c>
      <c r="AB131" s="10">
        <v>1.409</v>
      </c>
      <c r="AC131" s="10">
        <v>0.83899999999999997</v>
      </c>
      <c r="AD131" s="10">
        <v>0.31900000000000001</v>
      </c>
      <c r="AE131" s="10">
        <v>0.29899999999999999</v>
      </c>
      <c r="AF131" s="10">
        <v>0.499</v>
      </c>
      <c r="AG131" s="10">
        <v>1.2989999999999999</v>
      </c>
      <c r="AH131" s="10">
        <v>0.70899999999999996</v>
      </c>
      <c r="AI131" s="10">
        <v>11.499000000000001</v>
      </c>
      <c r="AJ131" s="10">
        <v>0.35899999999999999</v>
      </c>
      <c r="AK131" s="10">
        <v>1.4690000000000001</v>
      </c>
      <c r="AL131" s="10">
        <v>1.2490000000000001</v>
      </c>
      <c r="AM131" s="10">
        <v>2.1890000000000001</v>
      </c>
      <c r="AN131" s="10">
        <v>1.079</v>
      </c>
      <c r="AO131" s="10">
        <v>0.68899999999999995</v>
      </c>
      <c r="AP131" s="10">
        <v>0.69899999999999995</v>
      </c>
      <c r="AQ131" s="10">
        <v>1.4390000000000001</v>
      </c>
      <c r="AR131" s="10">
        <v>-0.112</v>
      </c>
      <c r="AS131" s="10">
        <v>0.52900000000000003</v>
      </c>
      <c r="AT131" s="10">
        <v>5.6580000000000004</v>
      </c>
      <c r="AU131" s="10">
        <v>1.0189999999999999</v>
      </c>
      <c r="AV131" s="10">
        <v>-0.98199999999999998</v>
      </c>
      <c r="AW131" s="23">
        <v>9.9000000000000005E-2</v>
      </c>
      <c r="AX131" s="25">
        <v>0.84</v>
      </c>
      <c r="AY131" s="21" t="e">
        <v>#N/A</v>
      </c>
      <c r="AZ131" s="21" t="e">
        <v>#N/A</v>
      </c>
      <c r="BA131" s="21" t="e">
        <v>#N/A</v>
      </c>
      <c r="BB131" s="21" t="e">
        <v>#N/A</v>
      </c>
      <c r="BC131" s="21" t="e">
        <v>#N/A</v>
      </c>
      <c r="BD131" s="21" t="e">
        <v>#N/A</v>
      </c>
      <c r="BE131" s="22"/>
      <c r="BF131" s="10">
        <v>-1.1599999999999999</v>
      </c>
      <c r="BG131" s="10">
        <v>1.0900000000000001</v>
      </c>
      <c r="BH131" s="10">
        <v>1.65</v>
      </c>
      <c r="BI131" s="10">
        <v>0.5</v>
      </c>
      <c r="BJ131" s="10">
        <v>0.52</v>
      </c>
      <c r="BK131" s="10">
        <v>1.3</v>
      </c>
      <c r="BL131" s="10">
        <v>1.1100000000000001</v>
      </c>
      <c r="BM131" s="10">
        <v>2.04</v>
      </c>
      <c r="BN131" s="10">
        <v>2.8</v>
      </c>
      <c r="BO131" s="10">
        <v>-0.72</v>
      </c>
      <c r="BP131" s="10">
        <v>1.84</v>
      </c>
      <c r="BQ131" s="10">
        <v>1.41</v>
      </c>
      <c r="BR131" s="10">
        <v>0.84</v>
      </c>
      <c r="BS131" s="10">
        <v>0.32</v>
      </c>
      <c r="BT131" s="10">
        <v>0.3</v>
      </c>
      <c r="BU131" s="10">
        <v>0.5</v>
      </c>
      <c r="BV131" s="10">
        <v>1.3</v>
      </c>
      <c r="BW131" s="10">
        <v>0.71</v>
      </c>
      <c r="BX131" s="10">
        <v>11.5</v>
      </c>
      <c r="BY131" s="10">
        <v>0.36</v>
      </c>
      <c r="BZ131" s="10">
        <v>1.47</v>
      </c>
      <c r="CA131" s="10">
        <v>1.25</v>
      </c>
      <c r="CB131" s="10">
        <v>2.19</v>
      </c>
      <c r="CC131" s="10">
        <v>1.08</v>
      </c>
      <c r="CD131" s="10">
        <v>0.69</v>
      </c>
      <c r="CE131" s="10">
        <v>0.1</v>
      </c>
      <c r="CF131" s="10">
        <v>0.7</v>
      </c>
      <c r="CG131" s="10">
        <v>1.44</v>
      </c>
      <c r="CH131" s="10">
        <v>-0.11</v>
      </c>
      <c r="CI131" s="10">
        <v>0.53</v>
      </c>
      <c r="CJ131" s="10">
        <v>5.6589999999999998</v>
      </c>
      <c r="CK131" s="10">
        <v>1.02</v>
      </c>
      <c r="CL131" s="10">
        <v>-0.98</v>
      </c>
      <c r="CM131" s="10">
        <v>0.84099999999999997</v>
      </c>
      <c r="CN131" s="19" t="e">
        <v>#N/A</v>
      </c>
      <c r="CO131" s="19" t="e">
        <v>#N/A</v>
      </c>
      <c r="CP131" s="19" t="e">
        <v>#N/A</v>
      </c>
      <c r="CQ131" s="19" t="e">
        <v>#N/A</v>
      </c>
      <c r="CR131" s="19" t="e">
        <v>#N/A</v>
      </c>
      <c r="CS131" s="19" t="e">
        <v>#N/A</v>
      </c>
    </row>
    <row r="132" spans="1:97" ht="15" thickBot="1">
      <c r="A132" s="17">
        <v>38322</v>
      </c>
      <c r="B132" s="10">
        <v>2004</v>
      </c>
      <c r="C132" s="10">
        <v>12</v>
      </c>
      <c r="D132" s="10">
        <v>4.1000000000000002E-2</v>
      </c>
      <c r="E132" s="10">
        <v>3.6999999999999998E-2</v>
      </c>
      <c r="F132" s="10">
        <v>4.2999999999999997E-2</v>
      </c>
      <c r="G132" s="10">
        <v>3.5999999999999997E-2</v>
      </c>
      <c r="H132" s="10">
        <v>3.2000000000000001E-2</v>
      </c>
      <c r="I132" s="10">
        <v>2E-3</v>
      </c>
      <c r="J132" s="10">
        <v>2E-3</v>
      </c>
      <c r="K132" s="10">
        <v>3.4000000000000002E-2</v>
      </c>
      <c r="L132" s="10">
        <v>2E-3</v>
      </c>
      <c r="M132" s="10">
        <v>-4.0000000000000001E-3</v>
      </c>
      <c r="N132" s="10">
        <v>5.6700000000000001E-4</v>
      </c>
      <c r="O132" s="10">
        <v>2.2420000000000001E-3</v>
      </c>
      <c r="P132" s="18"/>
      <c r="Q132" s="10">
        <v>6.4379999999999997</v>
      </c>
      <c r="R132" s="10">
        <v>3.508</v>
      </c>
      <c r="S132" s="10">
        <v>5.8280000000000003</v>
      </c>
      <c r="T132" s="10">
        <v>2.758</v>
      </c>
      <c r="U132" s="10">
        <v>5.8000000000000003E-2</v>
      </c>
      <c r="V132" s="10">
        <v>3.758</v>
      </c>
      <c r="W132" s="10">
        <v>3.9279999999999999</v>
      </c>
      <c r="X132" s="10">
        <v>3.7280000000000002</v>
      </c>
      <c r="Y132" s="10">
        <v>3.698</v>
      </c>
      <c r="Z132" s="10">
        <v>3.0579999999999998</v>
      </c>
      <c r="AA132" s="10">
        <v>10.628</v>
      </c>
      <c r="AB132" s="10">
        <v>1.3380000000000001</v>
      </c>
      <c r="AC132" s="10">
        <v>2.4279999999999999</v>
      </c>
      <c r="AD132" s="10">
        <v>1.478</v>
      </c>
      <c r="AE132" s="10">
        <v>3.3980000000000001</v>
      </c>
      <c r="AF132" s="10">
        <v>3.5979999999999999</v>
      </c>
      <c r="AG132" s="10">
        <v>3.0979999999999999</v>
      </c>
      <c r="AH132" s="10">
        <v>2.0579999999999998</v>
      </c>
      <c r="AI132" s="10">
        <v>3.3479999999999999</v>
      </c>
      <c r="AJ132" s="10">
        <v>2.2879999999999998</v>
      </c>
      <c r="AK132" s="10">
        <v>0.51800000000000002</v>
      </c>
      <c r="AL132" s="10">
        <v>1.218</v>
      </c>
      <c r="AM132" s="10">
        <v>3.0779999999999998</v>
      </c>
      <c r="AN132" s="10">
        <v>3.3580000000000001</v>
      </c>
      <c r="AO132" s="10">
        <v>4.1180000000000003</v>
      </c>
      <c r="AP132" s="10">
        <v>2.1880000000000002</v>
      </c>
      <c r="AQ132" s="10">
        <v>4.2779999999999996</v>
      </c>
      <c r="AR132" s="10">
        <v>2.8479999999999999</v>
      </c>
      <c r="AS132" s="10">
        <v>5.1580000000000004</v>
      </c>
      <c r="AT132" s="10">
        <v>1.508</v>
      </c>
      <c r="AU132" s="10">
        <v>2.1680000000000001</v>
      </c>
      <c r="AV132" s="10">
        <v>4.0979999999999999</v>
      </c>
      <c r="AW132" s="23">
        <v>0.97799999999999998</v>
      </c>
      <c r="AX132" s="25">
        <v>0.123</v>
      </c>
      <c r="AY132" s="21" t="e">
        <v>#N/A</v>
      </c>
      <c r="AZ132" s="21" t="e">
        <v>#N/A</v>
      </c>
      <c r="BA132" s="21" t="e">
        <v>#N/A</v>
      </c>
      <c r="BB132" s="21" t="e">
        <v>#N/A</v>
      </c>
      <c r="BC132" s="21" t="e">
        <v>#N/A</v>
      </c>
      <c r="BD132" s="21" t="e">
        <v>#N/A</v>
      </c>
      <c r="BE132" s="22"/>
      <c r="BF132" s="10">
        <v>6.44</v>
      </c>
      <c r="BG132" s="10">
        <v>3.51</v>
      </c>
      <c r="BH132" s="10">
        <v>5.83</v>
      </c>
      <c r="BI132" s="10">
        <v>2.76</v>
      </c>
      <c r="BJ132" s="10">
        <v>0.06</v>
      </c>
      <c r="BK132" s="10">
        <v>3.76</v>
      </c>
      <c r="BL132" s="10">
        <v>3.93</v>
      </c>
      <c r="BM132" s="10">
        <v>3.73</v>
      </c>
      <c r="BN132" s="10">
        <v>3.7</v>
      </c>
      <c r="BO132" s="10">
        <v>3.06</v>
      </c>
      <c r="BP132" s="10">
        <v>10.63</v>
      </c>
      <c r="BQ132" s="10">
        <v>1.34</v>
      </c>
      <c r="BR132" s="10">
        <v>2.4300000000000002</v>
      </c>
      <c r="BS132" s="10">
        <v>1.48</v>
      </c>
      <c r="BT132" s="10">
        <v>3.4</v>
      </c>
      <c r="BU132" s="10">
        <v>3.6</v>
      </c>
      <c r="BV132" s="10">
        <v>3.1</v>
      </c>
      <c r="BW132" s="10">
        <v>2.06</v>
      </c>
      <c r="BX132" s="10">
        <v>3.35</v>
      </c>
      <c r="BY132" s="10">
        <v>2.29</v>
      </c>
      <c r="BZ132" s="10">
        <v>0.52</v>
      </c>
      <c r="CA132" s="10">
        <v>1.22</v>
      </c>
      <c r="CB132" s="10">
        <v>3.08</v>
      </c>
      <c r="CC132" s="10">
        <v>3.36</v>
      </c>
      <c r="CD132" s="10">
        <v>4.12</v>
      </c>
      <c r="CE132" s="10">
        <v>0.98</v>
      </c>
      <c r="CF132" s="10">
        <v>2.19</v>
      </c>
      <c r="CG132" s="10">
        <v>4.28</v>
      </c>
      <c r="CH132" s="10">
        <v>2.85</v>
      </c>
      <c r="CI132" s="10">
        <v>5.16</v>
      </c>
      <c r="CJ132" s="10">
        <v>1.51</v>
      </c>
      <c r="CK132" s="10">
        <v>2.17</v>
      </c>
      <c r="CL132" s="10">
        <v>4.0999999999999996</v>
      </c>
      <c r="CM132" s="10">
        <v>0.125</v>
      </c>
      <c r="CN132" s="19" t="e">
        <v>#N/A</v>
      </c>
      <c r="CO132" s="19" t="e">
        <v>#N/A</v>
      </c>
      <c r="CP132" s="19" t="e">
        <v>#N/A</v>
      </c>
      <c r="CQ132" s="19" t="e">
        <v>#N/A</v>
      </c>
      <c r="CR132" s="19" t="e">
        <v>#N/A</v>
      </c>
      <c r="CS132" s="19" t="e">
        <v>#N/A</v>
      </c>
    </row>
    <row r="133" spans="1:97" ht="15" thickBot="1">
      <c r="A133" s="17">
        <v>38353</v>
      </c>
      <c r="B133" s="10">
        <v>2005</v>
      </c>
      <c r="C133" s="10">
        <v>1</v>
      </c>
      <c r="D133" s="10">
        <v>-1.7000000000000001E-2</v>
      </c>
      <c r="E133" s="10">
        <v>-2.3E-2</v>
      </c>
      <c r="F133" s="10">
        <v>-1.9E-2</v>
      </c>
      <c r="G133" s="10">
        <v>-2.5999999999999999E-2</v>
      </c>
      <c r="H133" s="10">
        <v>-2.5000000000000001E-2</v>
      </c>
      <c r="I133" s="10">
        <v>2E-3</v>
      </c>
      <c r="J133" s="10">
        <v>2E-3</v>
      </c>
      <c r="K133" s="10">
        <v>-2.8000000000000001E-2</v>
      </c>
      <c r="L133" s="10">
        <v>-1.7000000000000001E-2</v>
      </c>
      <c r="M133" s="10">
        <v>2.7E-2</v>
      </c>
      <c r="N133" s="10">
        <v>5.5000000000000003E-4</v>
      </c>
      <c r="O133" s="10">
        <v>2.0330000000000001E-3</v>
      </c>
      <c r="P133" s="18"/>
      <c r="Q133" s="10">
        <v>2.1080000000000001</v>
      </c>
      <c r="R133" s="10">
        <v>3.298</v>
      </c>
      <c r="S133" s="10">
        <v>3.258</v>
      </c>
      <c r="T133" s="10">
        <v>1.758</v>
      </c>
      <c r="U133" s="10">
        <v>0.28799999999999998</v>
      </c>
      <c r="V133" s="10">
        <v>1.248</v>
      </c>
      <c r="W133" s="10">
        <v>4.1680000000000001</v>
      </c>
      <c r="X133" s="10">
        <v>2.4279999999999999</v>
      </c>
      <c r="Y133" s="10">
        <v>4.5979999999999999</v>
      </c>
      <c r="Z133" s="10">
        <v>1.0580000000000001</v>
      </c>
      <c r="AA133" s="10">
        <v>7.5279999999999996</v>
      </c>
      <c r="AB133" s="10">
        <v>1.248</v>
      </c>
      <c r="AC133" s="10">
        <v>2.3980000000000001</v>
      </c>
      <c r="AD133" s="10">
        <v>0.82799999999999996</v>
      </c>
      <c r="AE133" s="10">
        <v>3.9980000000000002</v>
      </c>
      <c r="AF133" s="10">
        <v>3.9980000000000002</v>
      </c>
      <c r="AG133" s="10">
        <v>2.698</v>
      </c>
      <c r="AH133" s="10">
        <v>-0.68200000000000005</v>
      </c>
      <c r="AI133" s="10">
        <v>3.1379999999999999</v>
      </c>
      <c r="AJ133" s="10">
        <v>1.3779999999999999</v>
      </c>
      <c r="AK133" s="10">
        <v>0.65800000000000003</v>
      </c>
      <c r="AL133" s="10">
        <v>2.3879999999999999</v>
      </c>
      <c r="AM133" s="10">
        <v>4.8579999999999997</v>
      </c>
      <c r="AN133" s="10">
        <v>2.048</v>
      </c>
      <c r="AO133" s="10">
        <v>3.448</v>
      </c>
      <c r="AP133" s="10">
        <v>2.548</v>
      </c>
      <c r="AQ133" s="10">
        <v>1.6180000000000001</v>
      </c>
      <c r="AR133" s="10">
        <v>1.298</v>
      </c>
      <c r="AS133" s="10">
        <v>7.3780000000000001</v>
      </c>
      <c r="AT133" s="10">
        <v>5.1689999999999996</v>
      </c>
      <c r="AU133" s="10">
        <v>0.86799999999999999</v>
      </c>
      <c r="AV133" s="10">
        <v>2.218</v>
      </c>
      <c r="AW133" s="23">
        <v>0.70799999999999996</v>
      </c>
      <c r="AX133" s="25">
        <v>2.8340000000000001</v>
      </c>
      <c r="AY133" s="21" t="e">
        <v>#N/A</v>
      </c>
      <c r="AZ133" s="21" t="e">
        <v>#N/A</v>
      </c>
      <c r="BA133" s="21" t="e">
        <v>#N/A</v>
      </c>
      <c r="BB133" s="21" t="e">
        <v>#N/A</v>
      </c>
      <c r="BC133" s="21" t="e">
        <v>#N/A</v>
      </c>
      <c r="BD133" s="21" t="e">
        <v>#N/A</v>
      </c>
      <c r="BE133" s="22"/>
      <c r="BF133" s="10">
        <v>2.11</v>
      </c>
      <c r="BG133" s="10">
        <v>3.3</v>
      </c>
      <c r="BH133" s="10">
        <v>3.26</v>
      </c>
      <c r="BI133" s="10">
        <v>1.76</v>
      </c>
      <c r="BJ133" s="10">
        <v>0.28999999999999998</v>
      </c>
      <c r="BK133" s="10">
        <v>1.25</v>
      </c>
      <c r="BL133" s="10">
        <v>4.17</v>
      </c>
      <c r="BM133" s="10">
        <v>2.4300000000000002</v>
      </c>
      <c r="BN133" s="10">
        <v>4.5999999999999996</v>
      </c>
      <c r="BO133" s="10">
        <v>1.06</v>
      </c>
      <c r="BP133" s="10">
        <v>7.53</v>
      </c>
      <c r="BQ133" s="10">
        <v>1.25</v>
      </c>
      <c r="BR133" s="10">
        <v>2.4</v>
      </c>
      <c r="BS133" s="10">
        <v>0.83</v>
      </c>
      <c r="BT133" s="10">
        <v>4</v>
      </c>
      <c r="BU133" s="10">
        <v>4</v>
      </c>
      <c r="BV133" s="10">
        <v>2.7</v>
      </c>
      <c r="BW133" s="10">
        <v>-0.68</v>
      </c>
      <c r="BX133" s="10">
        <v>3.14</v>
      </c>
      <c r="BY133" s="10">
        <v>1.38</v>
      </c>
      <c r="BZ133" s="10">
        <v>0.66</v>
      </c>
      <c r="CA133" s="10">
        <v>2.39</v>
      </c>
      <c r="CB133" s="10">
        <v>4.8600000000000003</v>
      </c>
      <c r="CC133" s="10">
        <v>2.0499999999999998</v>
      </c>
      <c r="CD133" s="10">
        <v>3.45</v>
      </c>
      <c r="CE133" s="10">
        <v>0.71</v>
      </c>
      <c r="CF133" s="10">
        <v>2.5499999999999998</v>
      </c>
      <c r="CG133" s="10">
        <v>1.62</v>
      </c>
      <c r="CH133" s="10">
        <v>1.3</v>
      </c>
      <c r="CI133" s="10">
        <v>7.38</v>
      </c>
      <c r="CJ133" s="10">
        <v>5.1710000000000003</v>
      </c>
      <c r="CK133" s="10">
        <v>0.87</v>
      </c>
      <c r="CL133" s="10">
        <v>2.2200000000000002</v>
      </c>
      <c r="CM133" s="10">
        <v>2.8359999999999999</v>
      </c>
      <c r="CN133" s="19" t="e">
        <v>#N/A</v>
      </c>
      <c r="CO133" s="19" t="e">
        <v>#N/A</v>
      </c>
      <c r="CP133" s="19" t="e">
        <v>#N/A</v>
      </c>
      <c r="CQ133" s="19" t="e">
        <v>#N/A</v>
      </c>
      <c r="CR133" s="19" t="e">
        <v>#N/A</v>
      </c>
      <c r="CS133" s="19" t="e">
        <v>#N/A</v>
      </c>
    </row>
    <row r="134" spans="1:97" ht="15" thickBot="1">
      <c r="A134" s="17">
        <v>38384</v>
      </c>
      <c r="B134" s="10">
        <v>2005</v>
      </c>
      <c r="C134" s="10">
        <v>2</v>
      </c>
      <c r="D134" s="10">
        <v>4.2999999999999997E-2</v>
      </c>
      <c r="E134" s="10">
        <v>0.03</v>
      </c>
      <c r="F134" s="10">
        <v>4.1000000000000002E-2</v>
      </c>
      <c r="G134" s="10">
        <v>2.1000000000000001E-2</v>
      </c>
      <c r="H134" s="10">
        <v>1.9E-2</v>
      </c>
      <c r="I134" s="10">
        <v>2E-3</v>
      </c>
      <c r="J134" s="10">
        <v>2E-3</v>
      </c>
      <c r="K134" s="10">
        <v>1.9E-2</v>
      </c>
      <c r="L134" s="10">
        <v>-7.0000000000000001E-3</v>
      </c>
      <c r="M134" s="10">
        <v>2.8000000000000001E-2</v>
      </c>
      <c r="N134" s="10">
        <v>5.1699999999999999E-4</v>
      </c>
      <c r="O134" s="10">
        <v>1.725E-3</v>
      </c>
      <c r="P134" s="18"/>
      <c r="Q134" s="10">
        <v>0.81799999999999995</v>
      </c>
      <c r="R134" s="10">
        <v>-2.6019999999999999</v>
      </c>
      <c r="S134" s="10">
        <v>-3.282</v>
      </c>
      <c r="T134" s="10">
        <v>-1.3120000000000001</v>
      </c>
      <c r="U134" s="10">
        <v>0.16800000000000001</v>
      </c>
      <c r="V134" s="10">
        <v>0.66800000000000004</v>
      </c>
      <c r="W134" s="10">
        <v>-0.13200000000000001</v>
      </c>
      <c r="X134" s="10">
        <v>1.6779999999999999</v>
      </c>
      <c r="Y134" s="10">
        <v>-1.802</v>
      </c>
      <c r="Z134" s="10">
        <v>0.98799999999999999</v>
      </c>
      <c r="AA134" s="10">
        <v>1.6679999999999999</v>
      </c>
      <c r="AB134" s="10">
        <v>8.0000000000000002E-3</v>
      </c>
      <c r="AC134" s="10">
        <v>0.65800000000000003</v>
      </c>
      <c r="AD134" s="10">
        <v>0.61799999999999999</v>
      </c>
      <c r="AE134" s="10">
        <v>-1.1020000000000001</v>
      </c>
      <c r="AF134" s="10">
        <v>-0.90200000000000002</v>
      </c>
      <c r="AG134" s="10">
        <v>0.59799999999999998</v>
      </c>
      <c r="AH134" s="10">
        <v>0.64800000000000002</v>
      </c>
      <c r="AI134" s="10">
        <v>2.6379999999999999</v>
      </c>
      <c r="AJ134" s="10">
        <v>0.67800000000000005</v>
      </c>
      <c r="AK134" s="10">
        <v>0.14799999999999999</v>
      </c>
      <c r="AL134" s="10">
        <v>-0.40200000000000002</v>
      </c>
      <c r="AM134" s="10">
        <v>0.61799999999999999</v>
      </c>
      <c r="AN134" s="10">
        <v>-0.59199999999999997</v>
      </c>
      <c r="AO134" s="10">
        <v>-1.542</v>
      </c>
      <c r="AP134" s="10">
        <v>-0.29199999999999998</v>
      </c>
      <c r="AQ134" s="10">
        <v>-1.6919999999999999</v>
      </c>
      <c r="AR134" s="10">
        <v>0.88800000000000001</v>
      </c>
      <c r="AS134" s="10">
        <v>-1.9019999999999999</v>
      </c>
      <c r="AT134" s="10">
        <v>-2.1219999999999999</v>
      </c>
      <c r="AU134" s="10">
        <v>-0.26200000000000001</v>
      </c>
      <c r="AV134" s="10">
        <v>-0.35199999999999998</v>
      </c>
      <c r="AW134" s="23">
        <v>-0.91200000000000003</v>
      </c>
      <c r="AX134" s="25">
        <v>0.17699999999999999</v>
      </c>
      <c r="AY134" s="21" t="e">
        <v>#N/A</v>
      </c>
      <c r="AZ134" s="21" t="e">
        <v>#N/A</v>
      </c>
      <c r="BA134" s="21" t="e">
        <v>#N/A</v>
      </c>
      <c r="BB134" s="21" t="e">
        <v>#N/A</v>
      </c>
      <c r="BC134" s="21" t="e">
        <v>#N/A</v>
      </c>
      <c r="BD134" s="21" t="e">
        <v>#N/A</v>
      </c>
      <c r="BE134" s="22"/>
      <c r="BF134" s="10">
        <v>0.82</v>
      </c>
      <c r="BG134" s="10">
        <v>-2.6</v>
      </c>
      <c r="BH134" s="10">
        <v>-3.28</v>
      </c>
      <c r="BI134" s="10">
        <v>-1.31</v>
      </c>
      <c r="BJ134" s="10">
        <v>0.17</v>
      </c>
      <c r="BK134" s="10">
        <v>0.67</v>
      </c>
      <c r="BL134" s="10">
        <v>-0.13</v>
      </c>
      <c r="BM134" s="10">
        <v>1.68</v>
      </c>
      <c r="BN134" s="10">
        <v>-1.8</v>
      </c>
      <c r="BO134" s="10">
        <v>0.99</v>
      </c>
      <c r="BP134" s="10">
        <v>1.67</v>
      </c>
      <c r="BQ134" s="10">
        <v>0.01</v>
      </c>
      <c r="BR134" s="10">
        <v>0.66</v>
      </c>
      <c r="BS134" s="10">
        <v>0.62</v>
      </c>
      <c r="BT134" s="10">
        <v>-1.1000000000000001</v>
      </c>
      <c r="BU134" s="10">
        <v>-0.9</v>
      </c>
      <c r="BV134" s="10">
        <v>0.6</v>
      </c>
      <c r="BW134" s="10">
        <v>0.65</v>
      </c>
      <c r="BX134" s="10">
        <v>2.64</v>
      </c>
      <c r="BY134" s="10">
        <v>0.68</v>
      </c>
      <c r="BZ134" s="10">
        <v>0.15</v>
      </c>
      <c r="CA134" s="10">
        <v>-0.4</v>
      </c>
      <c r="CB134" s="10">
        <v>0.62</v>
      </c>
      <c r="CC134" s="10">
        <v>-0.59</v>
      </c>
      <c r="CD134" s="10">
        <v>-1.54</v>
      </c>
      <c r="CE134" s="10">
        <v>-0.91</v>
      </c>
      <c r="CF134" s="10">
        <v>-0.28999999999999998</v>
      </c>
      <c r="CG134" s="10">
        <v>-1.69</v>
      </c>
      <c r="CH134" s="10">
        <v>0.89</v>
      </c>
      <c r="CI134" s="10">
        <v>-1.9</v>
      </c>
      <c r="CJ134" s="10">
        <v>-2.12</v>
      </c>
      <c r="CK134" s="10">
        <v>-0.26</v>
      </c>
      <c r="CL134" s="10">
        <v>-0.35</v>
      </c>
      <c r="CM134" s="10">
        <v>0.17899999999999999</v>
      </c>
      <c r="CN134" s="19" t="e">
        <v>#N/A</v>
      </c>
      <c r="CO134" s="19" t="e">
        <v>#N/A</v>
      </c>
      <c r="CP134" s="19" t="e">
        <v>#N/A</v>
      </c>
      <c r="CQ134" s="19" t="e">
        <v>#N/A</v>
      </c>
      <c r="CR134" s="19" t="e">
        <v>#N/A</v>
      </c>
      <c r="CS134" s="19" t="e">
        <v>#N/A</v>
      </c>
    </row>
    <row r="135" spans="1:97" ht="15" thickBot="1">
      <c r="A135" s="17">
        <v>38412</v>
      </c>
      <c r="B135" s="10">
        <v>2005</v>
      </c>
      <c r="C135" s="10">
        <v>3</v>
      </c>
      <c r="D135" s="10">
        <v>-2.3E-2</v>
      </c>
      <c r="E135" s="10">
        <v>-2.1999999999999999E-2</v>
      </c>
      <c r="F135" s="10">
        <v>-2.9000000000000001E-2</v>
      </c>
      <c r="G135" s="10">
        <v>-1.7999999999999999E-2</v>
      </c>
      <c r="H135" s="10">
        <v>-1.9E-2</v>
      </c>
      <c r="I135" s="10">
        <v>2E-3</v>
      </c>
      <c r="J135" s="10">
        <v>2E-3</v>
      </c>
      <c r="K135" s="10">
        <v>-0.02</v>
      </c>
      <c r="L135" s="10">
        <v>-1.4E-2</v>
      </c>
      <c r="M135" s="10">
        <v>1.7999999999999999E-2</v>
      </c>
      <c r="N135" s="10">
        <v>5.5000000000000003E-4</v>
      </c>
      <c r="O135" s="10">
        <v>1.792E-3</v>
      </c>
      <c r="P135" s="18"/>
      <c r="Q135" s="10">
        <v>1.508</v>
      </c>
      <c r="R135" s="10">
        <v>9.8000000000000004E-2</v>
      </c>
      <c r="S135" s="10">
        <v>3.778</v>
      </c>
      <c r="T135" s="10">
        <v>1.6479999999999999</v>
      </c>
      <c r="U135" s="10">
        <v>-0.54200000000000004</v>
      </c>
      <c r="V135" s="10">
        <v>1.5780000000000001</v>
      </c>
      <c r="W135" s="10">
        <v>0.77800000000000002</v>
      </c>
      <c r="X135" s="10">
        <v>0.96799999999999997</v>
      </c>
      <c r="Y135" s="10">
        <v>1.298</v>
      </c>
      <c r="Z135" s="10">
        <v>0.94799999999999995</v>
      </c>
      <c r="AA135" s="10">
        <v>3.298</v>
      </c>
      <c r="AB135" s="10">
        <v>0.89800000000000002</v>
      </c>
      <c r="AC135" s="10">
        <v>0.85799999999999998</v>
      </c>
      <c r="AD135" s="10">
        <v>0.37</v>
      </c>
      <c r="AE135" s="10">
        <v>1.298</v>
      </c>
      <c r="AF135" s="10">
        <v>1.5980000000000001</v>
      </c>
      <c r="AG135" s="10">
        <v>0.79800000000000004</v>
      </c>
      <c r="AH135" s="10">
        <v>-0.46200000000000002</v>
      </c>
      <c r="AI135" s="10">
        <v>-0.86199999999999999</v>
      </c>
      <c r="AJ135" s="10">
        <v>0.39800000000000002</v>
      </c>
      <c r="AK135" s="10">
        <v>0.63800000000000001</v>
      </c>
      <c r="AL135" s="10">
        <v>0.93799999999999994</v>
      </c>
      <c r="AM135" s="10">
        <v>2.3780000000000001</v>
      </c>
      <c r="AN135" s="10">
        <v>2.0779999999999998</v>
      </c>
      <c r="AO135" s="10">
        <v>2.0779999999999998</v>
      </c>
      <c r="AP135" s="10">
        <v>0.47799999999999998</v>
      </c>
      <c r="AQ135" s="10">
        <v>2.278</v>
      </c>
      <c r="AR135" s="10">
        <v>1.528</v>
      </c>
      <c r="AS135" s="10">
        <v>0.46800000000000003</v>
      </c>
      <c r="AT135" s="10">
        <v>-5.1909999999999998</v>
      </c>
      <c r="AU135" s="10">
        <v>0.80800000000000005</v>
      </c>
      <c r="AV135" s="10">
        <v>2.5379999999999998</v>
      </c>
      <c r="AW135" s="23">
        <v>-0.10199999999999999</v>
      </c>
      <c r="AX135" s="25">
        <v>0.50900000000000001</v>
      </c>
      <c r="AY135" s="21" t="e">
        <v>#N/A</v>
      </c>
      <c r="AZ135" s="21" t="e">
        <v>#N/A</v>
      </c>
      <c r="BA135" s="21" t="e">
        <v>#N/A</v>
      </c>
      <c r="BB135" s="21" t="e">
        <v>#N/A</v>
      </c>
      <c r="BC135" s="21" t="e">
        <v>#N/A</v>
      </c>
      <c r="BD135" s="21" t="e">
        <v>#N/A</v>
      </c>
      <c r="BE135" s="22"/>
      <c r="BF135" s="10">
        <v>1.51</v>
      </c>
      <c r="BG135" s="10">
        <v>0.1</v>
      </c>
      <c r="BH135" s="10">
        <v>3.78</v>
      </c>
      <c r="BI135" s="10">
        <v>1.65</v>
      </c>
      <c r="BJ135" s="10">
        <v>-0.54</v>
      </c>
      <c r="BK135" s="10">
        <v>1.58</v>
      </c>
      <c r="BL135" s="10">
        <v>0.78</v>
      </c>
      <c r="BM135" s="10">
        <v>0.97</v>
      </c>
      <c r="BN135" s="10">
        <v>1.3</v>
      </c>
      <c r="BO135" s="10">
        <v>0.95</v>
      </c>
      <c r="BP135" s="10">
        <v>3.3</v>
      </c>
      <c r="BQ135" s="10">
        <v>0.9</v>
      </c>
      <c r="BR135" s="10">
        <v>0.86</v>
      </c>
      <c r="BS135" s="10">
        <v>0.372</v>
      </c>
      <c r="BT135" s="10">
        <v>1.3</v>
      </c>
      <c r="BU135" s="10">
        <v>1.6</v>
      </c>
      <c r="BV135" s="10">
        <v>0.8</v>
      </c>
      <c r="BW135" s="10">
        <v>-0.46</v>
      </c>
      <c r="BX135" s="10">
        <v>-0.86</v>
      </c>
      <c r="BY135" s="10">
        <v>0.4</v>
      </c>
      <c r="BZ135" s="10">
        <v>0.64</v>
      </c>
      <c r="CA135" s="10">
        <v>0.94</v>
      </c>
      <c r="CB135" s="10">
        <v>2.38</v>
      </c>
      <c r="CC135" s="10">
        <v>2.08</v>
      </c>
      <c r="CD135" s="10">
        <v>2.08</v>
      </c>
      <c r="CE135" s="10">
        <v>-0.1</v>
      </c>
      <c r="CF135" s="10">
        <v>0.48</v>
      </c>
      <c r="CG135" s="10">
        <v>2.2799999999999998</v>
      </c>
      <c r="CH135" s="10">
        <v>1.53</v>
      </c>
      <c r="CI135" s="10">
        <v>0.47</v>
      </c>
      <c r="CJ135" s="10">
        <v>-5.1890000000000001</v>
      </c>
      <c r="CK135" s="10">
        <v>0.81</v>
      </c>
      <c r="CL135" s="10">
        <v>2.54</v>
      </c>
      <c r="CM135" s="10">
        <v>0.51100000000000001</v>
      </c>
      <c r="CN135" s="19" t="e">
        <v>#N/A</v>
      </c>
      <c r="CO135" s="19" t="e">
        <v>#N/A</v>
      </c>
      <c r="CP135" s="19" t="e">
        <v>#N/A</v>
      </c>
      <c r="CQ135" s="19" t="e">
        <v>#N/A</v>
      </c>
      <c r="CR135" s="19" t="e">
        <v>#N/A</v>
      </c>
      <c r="CS135" s="19" t="e">
        <v>#N/A</v>
      </c>
    </row>
    <row r="136" spans="1:97" ht="15" thickBot="1">
      <c r="A136" s="17">
        <v>38443</v>
      </c>
      <c r="B136" s="10">
        <v>2005</v>
      </c>
      <c r="C136" s="10">
        <v>4</v>
      </c>
      <c r="D136" s="10">
        <v>-0.02</v>
      </c>
      <c r="E136" s="10">
        <v>-2.4E-2</v>
      </c>
      <c r="F136" s="10">
        <v>-2.7E-2</v>
      </c>
      <c r="G136" s="10">
        <v>-2.4E-2</v>
      </c>
      <c r="H136" s="10">
        <v>-0.02</v>
      </c>
      <c r="I136" s="10">
        <v>2E-3</v>
      </c>
      <c r="J136" s="10">
        <v>2E-3</v>
      </c>
      <c r="K136" s="10">
        <v>-2.5999999999999999E-2</v>
      </c>
      <c r="L136" s="10">
        <v>-0.04</v>
      </c>
      <c r="M136" s="10">
        <v>-5.0000000000000001E-3</v>
      </c>
      <c r="N136" s="10">
        <v>5.9999999999999995E-4</v>
      </c>
      <c r="O136" s="10">
        <v>1.642E-3</v>
      </c>
      <c r="P136" s="18"/>
      <c r="Q136" s="10">
        <v>0.78800000000000003</v>
      </c>
      <c r="R136" s="10">
        <v>-3.2000000000000001E-2</v>
      </c>
      <c r="S136" s="10">
        <v>-1.6319999999999999</v>
      </c>
      <c r="T136" s="10">
        <v>-0.17199999999999999</v>
      </c>
      <c r="U136" s="10">
        <v>0.88800000000000001</v>
      </c>
      <c r="V136" s="10">
        <v>-0.36199999999999999</v>
      </c>
      <c r="W136" s="10">
        <v>-0.91200000000000003</v>
      </c>
      <c r="X136" s="10">
        <v>-0.13200000000000001</v>
      </c>
      <c r="Y136" s="10">
        <v>-0.90200000000000002</v>
      </c>
      <c r="Z136" s="10">
        <v>-0.34200000000000003</v>
      </c>
      <c r="AA136" s="10">
        <v>0.41799999999999998</v>
      </c>
      <c r="AB136" s="10">
        <v>1.198</v>
      </c>
      <c r="AC136" s="10">
        <v>0.34799999999999998</v>
      </c>
      <c r="AD136" s="10">
        <v>0.308</v>
      </c>
      <c r="AE136" s="10">
        <v>-2.0019999999999998</v>
      </c>
      <c r="AF136" s="10">
        <v>-1.6020000000000001</v>
      </c>
      <c r="AG136" s="10">
        <v>-0.502</v>
      </c>
      <c r="AH136" s="10">
        <v>2.798</v>
      </c>
      <c r="AI136" s="10">
        <v>1.768</v>
      </c>
      <c r="AJ136" s="10">
        <v>0.41799999999999998</v>
      </c>
      <c r="AK136" s="10">
        <v>0.48799999999999999</v>
      </c>
      <c r="AL136" s="10">
        <v>-1.1020000000000001</v>
      </c>
      <c r="AM136" s="10">
        <v>-3.222</v>
      </c>
      <c r="AN136" s="10">
        <v>-1.792</v>
      </c>
      <c r="AO136" s="10">
        <v>-0.86199999999999999</v>
      </c>
      <c r="AP136" s="10">
        <v>0.11799999999999999</v>
      </c>
      <c r="AQ136" s="10">
        <v>-1.6120000000000001</v>
      </c>
      <c r="AR136" s="10">
        <v>0.93799999999999994</v>
      </c>
      <c r="AS136" s="10">
        <v>-5.1999999999999998E-2</v>
      </c>
      <c r="AT136" s="10">
        <v>-4.2119999999999997</v>
      </c>
      <c r="AU136" s="10">
        <v>0.92800000000000005</v>
      </c>
      <c r="AV136" s="10">
        <v>-3.9119999999999999</v>
      </c>
      <c r="AW136" s="23">
        <v>1.288</v>
      </c>
      <c r="AX136" s="25">
        <v>0.123</v>
      </c>
      <c r="AY136" s="21" t="e">
        <v>#N/A</v>
      </c>
      <c r="AZ136" s="21" t="e">
        <v>#N/A</v>
      </c>
      <c r="BA136" s="21" t="e">
        <v>#N/A</v>
      </c>
      <c r="BB136" s="21" t="e">
        <v>#N/A</v>
      </c>
      <c r="BC136" s="21" t="e">
        <v>#N/A</v>
      </c>
      <c r="BD136" s="21" t="e">
        <v>#N/A</v>
      </c>
      <c r="BE136" s="22"/>
      <c r="BF136" s="10">
        <v>0.79</v>
      </c>
      <c r="BG136" s="10">
        <v>-0.03</v>
      </c>
      <c r="BH136" s="10">
        <v>-1.63</v>
      </c>
      <c r="BI136" s="10">
        <v>-0.17</v>
      </c>
      <c r="BJ136" s="10">
        <v>0.89</v>
      </c>
      <c r="BK136" s="10">
        <v>-0.36</v>
      </c>
      <c r="BL136" s="10">
        <v>-0.91</v>
      </c>
      <c r="BM136" s="10">
        <v>-0.13</v>
      </c>
      <c r="BN136" s="10">
        <v>-0.9</v>
      </c>
      <c r="BO136" s="10">
        <v>-0.34</v>
      </c>
      <c r="BP136" s="10">
        <v>0.42</v>
      </c>
      <c r="BQ136" s="10">
        <v>1.2</v>
      </c>
      <c r="BR136" s="10">
        <v>0.35</v>
      </c>
      <c r="BS136" s="10">
        <v>0.31</v>
      </c>
      <c r="BT136" s="10">
        <v>-2</v>
      </c>
      <c r="BU136" s="10">
        <v>-1.6</v>
      </c>
      <c r="BV136" s="10">
        <v>-0.5</v>
      </c>
      <c r="BW136" s="10">
        <v>2.8</v>
      </c>
      <c r="BX136" s="10">
        <v>1.77</v>
      </c>
      <c r="BY136" s="10">
        <v>0.42</v>
      </c>
      <c r="BZ136" s="10">
        <v>0.49</v>
      </c>
      <c r="CA136" s="10">
        <v>-1.1000000000000001</v>
      </c>
      <c r="CB136" s="10">
        <v>-3.22</v>
      </c>
      <c r="CC136" s="10">
        <v>-1.79</v>
      </c>
      <c r="CD136" s="10">
        <v>-0.86</v>
      </c>
      <c r="CE136" s="10">
        <v>1.29</v>
      </c>
      <c r="CF136" s="10">
        <v>0.12</v>
      </c>
      <c r="CG136" s="10">
        <v>-1.61</v>
      </c>
      <c r="CH136" s="10">
        <v>0.94</v>
      </c>
      <c r="CI136" s="10">
        <v>-0.05</v>
      </c>
      <c r="CJ136" s="10">
        <v>-4.21</v>
      </c>
      <c r="CK136" s="10">
        <v>0.93</v>
      </c>
      <c r="CL136" s="10">
        <v>-3.91</v>
      </c>
      <c r="CM136" s="10">
        <v>0.125</v>
      </c>
      <c r="CN136" s="19" t="e">
        <v>#N/A</v>
      </c>
      <c r="CO136" s="19" t="e">
        <v>#N/A</v>
      </c>
      <c r="CP136" s="19" t="e">
        <v>#N/A</v>
      </c>
      <c r="CQ136" s="19" t="e">
        <v>#N/A</v>
      </c>
      <c r="CR136" s="19" t="e">
        <v>#N/A</v>
      </c>
      <c r="CS136" s="19" t="e">
        <v>#N/A</v>
      </c>
    </row>
    <row r="137" spans="1:97" ht="15" thickBot="1">
      <c r="A137" s="17">
        <v>38473</v>
      </c>
      <c r="B137" s="10">
        <v>2005</v>
      </c>
      <c r="C137" s="10">
        <v>5</v>
      </c>
      <c r="D137" s="10">
        <v>6.0000000000000001E-3</v>
      </c>
      <c r="E137" s="10">
        <v>1.4999999999999999E-2</v>
      </c>
      <c r="F137" s="10">
        <v>-4.0000000000000001E-3</v>
      </c>
      <c r="G137" s="10">
        <v>3.9E-2</v>
      </c>
      <c r="H137" s="10">
        <v>0.03</v>
      </c>
      <c r="I137" s="10">
        <v>2E-3</v>
      </c>
      <c r="J137" s="10">
        <v>2E-3</v>
      </c>
      <c r="K137" s="10">
        <v>3.6999999999999998E-2</v>
      </c>
      <c r="L137" s="10">
        <v>0.03</v>
      </c>
      <c r="M137" s="10">
        <v>-1.2E-2</v>
      </c>
      <c r="N137" s="10">
        <v>7.1699999999999997E-4</v>
      </c>
      <c r="O137" s="10">
        <v>1.433E-3</v>
      </c>
      <c r="P137" s="18"/>
      <c r="Q137" s="10">
        <v>-4.2320000000000002</v>
      </c>
      <c r="R137" s="10">
        <v>-0.64200000000000002</v>
      </c>
      <c r="S137" s="10">
        <v>-3.6419999999999999</v>
      </c>
      <c r="T137" s="10">
        <v>-1.3520000000000001</v>
      </c>
      <c r="U137" s="10">
        <v>-2.3719999999999999</v>
      </c>
      <c r="V137" s="10">
        <v>-2.3719999999999999</v>
      </c>
      <c r="W137" s="10">
        <v>-7.5119999999999996</v>
      </c>
      <c r="X137" s="10">
        <v>0.17799999999999999</v>
      </c>
      <c r="Y137" s="10">
        <v>-1.4019999999999999</v>
      </c>
      <c r="Z137" s="10">
        <v>0.29799999999999999</v>
      </c>
      <c r="AA137" s="10">
        <v>-3.202</v>
      </c>
      <c r="AB137" s="10">
        <v>-1.032</v>
      </c>
      <c r="AC137" s="10">
        <v>-0.21199999999999999</v>
      </c>
      <c r="AD137" s="10">
        <v>-0.72199999999999998</v>
      </c>
      <c r="AE137" s="10">
        <v>-2.302</v>
      </c>
      <c r="AF137" s="10">
        <v>-2.0019999999999998</v>
      </c>
      <c r="AG137" s="10">
        <v>-0.40200000000000002</v>
      </c>
      <c r="AH137" s="10">
        <v>-1.982</v>
      </c>
      <c r="AI137" s="10">
        <v>7.8E-2</v>
      </c>
      <c r="AJ137" s="10">
        <v>-1.012</v>
      </c>
      <c r="AK137" s="10">
        <v>-4.5019999999999998</v>
      </c>
      <c r="AL137" s="10">
        <v>-2.5619999999999998</v>
      </c>
      <c r="AM137" s="10">
        <v>-3.722</v>
      </c>
      <c r="AN137" s="10">
        <v>-1.782</v>
      </c>
      <c r="AO137" s="10">
        <v>-1.1819999999999999</v>
      </c>
      <c r="AP137" s="10">
        <v>-1.1919999999999999</v>
      </c>
      <c r="AQ137" s="10">
        <v>-0.872</v>
      </c>
      <c r="AR137" s="10">
        <v>-1.302</v>
      </c>
      <c r="AS137" s="10">
        <v>-2.0819999999999999</v>
      </c>
      <c r="AT137" s="10">
        <v>-16.641999999999999</v>
      </c>
      <c r="AU137" s="10">
        <v>-1.1120000000000001</v>
      </c>
      <c r="AV137" s="10">
        <v>-6.1619999999999999</v>
      </c>
      <c r="AW137" s="23">
        <v>0.248</v>
      </c>
      <c r="AX137" s="25">
        <v>-2.2090000000000001</v>
      </c>
      <c r="AY137" s="21" t="e">
        <v>#N/A</v>
      </c>
      <c r="AZ137" s="21" t="e">
        <v>#N/A</v>
      </c>
      <c r="BA137" s="21" t="e">
        <v>#N/A</v>
      </c>
      <c r="BB137" s="21" t="e">
        <v>#N/A</v>
      </c>
      <c r="BC137" s="21" t="e">
        <v>#N/A</v>
      </c>
      <c r="BD137" s="21" t="e">
        <v>#N/A</v>
      </c>
      <c r="BE137" s="22"/>
      <c r="BF137" s="10">
        <v>-4.2300000000000004</v>
      </c>
      <c r="BG137" s="10">
        <v>-0.64</v>
      </c>
      <c r="BH137" s="10">
        <v>-3.64</v>
      </c>
      <c r="BI137" s="10">
        <v>-1.35</v>
      </c>
      <c r="BJ137" s="10">
        <v>-2.37</v>
      </c>
      <c r="BK137" s="10">
        <v>-2.37</v>
      </c>
      <c r="BL137" s="10">
        <v>-7.51</v>
      </c>
      <c r="BM137" s="10">
        <v>0.18</v>
      </c>
      <c r="BN137" s="10">
        <v>-1.4</v>
      </c>
      <c r="BO137" s="10">
        <v>0.3</v>
      </c>
      <c r="BP137" s="10">
        <v>-3.2</v>
      </c>
      <c r="BQ137" s="10">
        <v>-1.03</v>
      </c>
      <c r="BR137" s="10">
        <v>-0.21</v>
      </c>
      <c r="BS137" s="10">
        <v>-0.72</v>
      </c>
      <c r="BT137" s="10">
        <v>-2.2999999999999998</v>
      </c>
      <c r="BU137" s="10">
        <v>-2</v>
      </c>
      <c r="BV137" s="10">
        <v>-0.4</v>
      </c>
      <c r="BW137" s="10">
        <v>-1.98</v>
      </c>
      <c r="BX137" s="10">
        <v>0.08</v>
      </c>
      <c r="BY137" s="10">
        <v>-1.01</v>
      </c>
      <c r="BZ137" s="10">
        <v>-4.5</v>
      </c>
      <c r="CA137" s="10">
        <v>-2.56</v>
      </c>
      <c r="CB137" s="10">
        <v>-3.72</v>
      </c>
      <c r="CC137" s="10">
        <v>-1.78</v>
      </c>
      <c r="CD137" s="10">
        <v>-1.18</v>
      </c>
      <c r="CE137" s="10">
        <v>0.25</v>
      </c>
      <c r="CF137" s="10">
        <v>-1.19</v>
      </c>
      <c r="CG137" s="10">
        <v>-0.87</v>
      </c>
      <c r="CH137" s="10">
        <v>-1.3</v>
      </c>
      <c r="CI137" s="10">
        <v>-2.08</v>
      </c>
      <c r="CJ137" s="10">
        <v>-16.64</v>
      </c>
      <c r="CK137" s="10">
        <v>-1.1100000000000001</v>
      </c>
      <c r="CL137" s="10">
        <v>-6.16</v>
      </c>
      <c r="CM137" s="10">
        <v>-2.2069999999999999</v>
      </c>
      <c r="CN137" s="19" t="e">
        <v>#N/A</v>
      </c>
      <c r="CO137" s="19" t="e">
        <v>#N/A</v>
      </c>
      <c r="CP137" s="19" t="e">
        <v>#N/A</v>
      </c>
      <c r="CQ137" s="19" t="e">
        <v>#N/A</v>
      </c>
      <c r="CR137" s="19" t="e">
        <v>#N/A</v>
      </c>
      <c r="CS137" s="19" t="e">
        <v>#N/A</v>
      </c>
    </row>
    <row r="138" spans="1:97" ht="15" thickBot="1">
      <c r="A138" s="17">
        <v>38504</v>
      </c>
      <c r="B138" s="10">
        <v>2005</v>
      </c>
      <c r="C138" s="10">
        <v>6</v>
      </c>
      <c r="D138" s="10">
        <v>1.7999999999999999E-2</v>
      </c>
      <c r="E138" s="10">
        <v>7.0000000000000001E-3</v>
      </c>
      <c r="F138" s="10">
        <v>1.0999999999999999E-2</v>
      </c>
      <c r="G138" s="10">
        <v>8.0000000000000002E-3</v>
      </c>
      <c r="H138" s="10">
        <v>0</v>
      </c>
      <c r="I138" s="10">
        <v>2E-3</v>
      </c>
      <c r="J138" s="10">
        <v>2E-3</v>
      </c>
      <c r="K138" s="10">
        <v>6.0000000000000001E-3</v>
      </c>
      <c r="L138" s="10">
        <v>2.5999999999999999E-2</v>
      </c>
      <c r="M138" s="10">
        <v>2.8000000000000001E-2</v>
      </c>
      <c r="N138" s="10">
        <v>7.5000000000000002E-4</v>
      </c>
      <c r="O138" s="10">
        <v>1.15E-3</v>
      </c>
      <c r="P138" s="18"/>
      <c r="Q138" s="10">
        <v>4.0780000000000003</v>
      </c>
      <c r="R138" s="10">
        <v>-1.452</v>
      </c>
      <c r="S138" s="10">
        <v>1.3979999999999999</v>
      </c>
      <c r="T138" s="10">
        <v>0.39800000000000002</v>
      </c>
      <c r="U138" s="10">
        <v>3.1880000000000002</v>
      </c>
      <c r="V138" s="10">
        <v>3.048</v>
      </c>
      <c r="W138" s="10">
        <v>2.5880000000000001</v>
      </c>
      <c r="X138" s="10">
        <v>0.61799999999999999</v>
      </c>
      <c r="Y138" s="10">
        <v>1.3979999999999999</v>
      </c>
      <c r="Z138" s="10">
        <v>0.29799999999999999</v>
      </c>
      <c r="AA138" s="10">
        <v>-1.1120000000000001</v>
      </c>
      <c r="AB138" s="10">
        <v>0.89800000000000002</v>
      </c>
      <c r="AC138" s="10">
        <v>0.128</v>
      </c>
      <c r="AD138" s="10">
        <v>0.90800000000000003</v>
      </c>
      <c r="AE138" s="10">
        <v>1.298</v>
      </c>
      <c r="AF138" s="10">
        <v>1.0980000000000001</v>
      </c>
      <c r="AG138" s="10">
        <v>-3.1019999999999999</v>
      </c>
      <c r="AH138" s="10">
        <v>-0.222</v>
      </c>
      <c r="AI138" s="10">
        <v>0.32800000000000001</v>
      </c>
      <c r="AJ138" s="10">
        <v>1.258</v>
      </c>
      <c r="AK138" s="10">
        <v>0.98799999999999999</v>
      </c>
      <c r="AL138" s="10">
        <v>1.268</v>
      </c>
      <c r="AM138" s="10">
        <v>0.45800000000000002</v>
      </c>
      <c r="AN138" s="10">
        <v>1.508</v>
      </c>
      <c r="AO138" s="10">
        <v>2.3279999999999998</v>
      </c>
      <c r="AP138" s="10">
        <v>0.61799999999999999</v>
      </c>
      <c r="AQ138" s="10">
        <v>1.6080000000000001</v>
      </c>
      <c r="AR138" s="10">
        <v>0.58799999999999997</v>
      </c>
      <c r="AS138" s="10">
        <v>-2.722</v>
      </c>
      <c r="AT138" s="10">
        <v>1.498</v>
      </c>
      <c r="AU138" s="10">
        <v>0.46800000000000003</v>
      </c>
      <c r="AV138" s="10">
        <v>-7.1999999999999995E-2</v>
      </c>
      <c r="AW138" s="23">
        <v>-2E-3</v>
      </c>
      <c r="AX138" s="25">
        <v>2.8570000000000002</v>
      </c>
      <c r="AY138" s="21" t="e">
        <v>#N/A</v>
      </c>
      <c r="AZ138" s="21" t="e">
        <v>#N/A</v>
      </c>
      <c r="BA138" s="21" t="e">
        <v>#N/A</v>
      </c>
      <c r="BB138" s="21" t="e">
        <v>#N/A</v>
      </c>
      <c r="BC138" s="21" t="e">
        <v>#N/A</v>
      </c>
      <c r="BD138" s="21" t="e">
        <v>#N/A</v>
      </c>
      <c r="BE138" s="22"/>
      <c r="BF138" s="10">
        <v>4.08</v>
      </c>
      <c r="BG138" s="10">
        <v>-1.45</v>
      </c>
      <c r="BH138" s="10">
        <v>1.4</v>
      </c>
      <c r="BI138" s="10">
        <v>0.4</v>
      </c>
      <c r="BJ138" s="10">
        <v>3.19</v>
      </c>
      <c r="BK138" s="10">
        <v>3.05</v>
      </c>
      <c r="BL138" s="10">
        <v>2.59</v>
      </c>
      <c r="BM138" s="10">
        <v>0.62</v>
      </c>
      <c r="BN138" s="10">
        <v>1.4</v>
      </c>
      <c r="BO138" s="10">
        <v>0.3</v>
      </c>
      <c r="BP138" s="10">
        <v>-1.1100000000000001</v>
      </c>
      <c r="BQ138" s="10">
        <v>0.9</v>
      </c>
      <c r="BR138" s="10">
        <v>0.13</v>
      </c>
      <c r="BS138" s="10">
        <v>0.91</v>
      </c>
      <c r="BT138" s="10">
        <v>1.3</v>
      </c>
      <c r="BU138" s="10">
        <v>1.1000000000000001</v>
      </c>
      <c r="BV138" s="10">
        <v>-3.1</v>
      </c>
      <c r="BW138" s="10">
        <v>-0.22</v>
      </c>
      <c r="BX138" s="10">
        <v>0.33</v>
      </c>
      <c r="BY138" s="10">
        <v>1.26</v>
      </c>
      <c r="BZ138" s="10">
        <v>0.99</v>
      </c>
      <c r="CA138" s="10">
        <v>1.27</v>
      </c>
      <c r="CB138" s="10">
        <v>0.46</v>
      </c>
      <c r="CC138" s="10">
        <v>1.51</v>
      </c>
      <c r="CD138" s="10">
        <v>2.33</v>
      </c>
      <c r="CE138" s="10">
        <v>0</v>
      </c>
      <c r="CF138" s="10">
        <v>0.62</v>
      </c>
      <c r="CG138" s="10">
        <v>1.61</v>
      </c>
      <c r="CH138" s="10">
        <v>0.59</v>
      </c>
      <c r="CI138" s="10">
        <v>-2.72</v>
      </c>
      <c r="CJ138" s="10">
        <v>1.5</v>
      </c>
      <c r="CK138" s="10">
        <v>0.47</v>
      </c>
      <c r="CL138" s="10">
        <v>-7.0000000000000007E-2</v>
      </c>
      <c r="CM138" s="10">
        <v>2.859</v>
      </c>
      <c r="CN138" s="19" t="e">
        <v>#N/A</v>
      </c>
      <c r="CO138" s="19" t="e">
        <v>#N/A</v>
      </c>
      <c r="CP138" s="19" t="e">
        <v>#N/A</v>
      </c>
      <c r="CQ138" s="19" t="e">
        <v>#N/A</v>
      </c>
      <c r="CR138" s="19" t="e">
        <v>#N/A</v>
      </c>
      <c r="CS138" s="19" t="e">
        <v>#N/A</v>
      </c>
    </row>
    <row r="139" spans="1:97" ht="15" thickBot="1">
      <c r="A139" s="17">
        <v>38534</v>
      </c>
      <c r="B139" s="10">
        <v>2005</v>
      </c>
      <c r="C139" s="10">
        <v>7</v>
      </c>
      <c r="D139" s="10">
        <v>3.5999999999999997E-2</v>
      </c>
      <c r="E139" s="10">
        <v>3.4000000000000002E-2</v>
      </c>
      <c r="F139" s="10">
        <v>0.03</v>
      </c>
      <c r="G139" s="10">
        <v>4.2000000000000003E-2</v>
      </c>
      <c r="H139" s="10">
        <v>3.5999999999999997E-2</v>
      </c>
      <c r="I139" s="10">
        <v>2E-3</v>
      </c>
      <c r="J139" s="10">
        <v>3.0000000000000001E-3</v>
      </c>
      <c r="K139" s="10">
        <v>3.9E-2</v>
      </c>
      <c r="L139" s="10">
        <v>2.8000000000000001E-2</v>
      </c>
      <c r="M139" s="10">
        <v>-5.0000000000000001E-3</v>
      </c>
      <c r="N139" s="10">
        <v>7.4200000000000004E-4</v>
      </c>
      <c r="O139" s="10">
        <v>1.0499999999999999E-3</v>
      </c>
      <c r="P139" s="18"/>
      <c r="Q139" s="10">
        <v>3.2480000000000002</v>
      </c>
      <c r="R139" s="10">
        <v>0.308</v>
      </c>
      <c r="S139" s="10">
        <v>3.8079999999999998</v>
      </c>
      <c r="T139" s="10">
        <v>1.0980000000000001</v>
      </c>
      <c r="U139" s="10">
        <v>0.85799999999999998</v>
      </c>
      <c r="V139" s="10">
        <v>1.6279999999999999</v>
      </c>
      <c r="W139" s="10">
        <v>3.298</v>
      </c>
      <c r="X139" s="10">
        <v>2.1080000000000001</v>
      </c>
      <c r="Y139" s="10">
        <v>0.89800000000000002</v>
      </c>
      <c r="Z139" s="10">
        <v>1.048</v>
      </c>
      <c r="AA139" s="10">
        <v>3.8180000000000001</v>
      </c>
      <c r="AB139" s="10">
        <v>0.79800000000000004</v>
      </c>
      <c r="AC139" s="10">
        <v>0.93799999999999994</v>
      </c>
      <c r="AD139" s="10">
        <v>0.72799999999999998</v>
      </c>
      <c r="AE139" s="10">
        <v>2.4980000000000002</v>
      </c>
      <c r="AF139" s="10">
        <v>2.4980000000000002</v>
      </c>
      <c r="AG139" s="10">
        <v>0.29799999999999999</v>
      </c>
      <c r="AH139" s="10">
        <v>-0.252</v>
      </c>
      <c r="AI139" s="10">
        <v>0.78800000000000003</v>
      </c>
      <c r="AJ139" s="10">
        <v>0.98799999999999999</v>
      </c>
      <c r="AK139" s="10">
        <v>0.82799999999999996</v>
      </c>
      <c r="AL139" s="10">
        <v>1.958</v>
      </c>
      <c r="AM139" s="10">
        <v>2.6480000000000001</v>
      </c>
      <c r="AN139" s="10">
        <v>1.288</v>
      </c>
      <c r="AO139" s="10">
        <v>0.82799999999999996</v>
      </c>
      <c r="AP139" s="10">
        <v>1.6279999999999999</v>
      </c>
      <c r="AQ139" s="10">
        <v>0.71799999999999997</v>
      </c>
      <c r="AR139" s="10">
        <v>3.0880000000000001</v>
      </c>
      <c r="AS139" s="10">
        <v>0.75800000000000001</v>
      </c>
      <c r="AT139" s="10">
        <v>7.8780000000000001</v>
      </c>
      <c r="AU139" s="10">
        <v>1.0580000000000001</v>
      </c>
      <c r="AV139" s="10">
        <v>1.6080000000000001</v>
      </c>
      <c r="AW139" s="23">
        <v>1.748</v>
      </c>
      <c r="AX139" s="25">
        <v>0.246</v>
      </c>
      <c r="AY139" s="21" t="e">
        <v>#N/A</v>
      </c>
      <c r="AZ139" s="21" t="e">
        <v>#N/A</v>
      </c>
      <c r="BA139" s="21" t="e">
        <v>#N/A</v>
      </c>
      <c r="BB139" s="21" t="e">
        <v>#N/A</v>
      </c>
      <c r="BC139" s="21" t="e">
        <v>#N/A</v>
      </c>
      <c r="BD139" s="21" t="e">
        <v>#N/A</v>
      </c>
      <c r="BE139" s="22"/>
      <c r="BF139" s="10">
        <v>3.25</v>
      </c>
      <c r="BG139" s="10">
        <v>0.31</v>
      </c>
      <c r="BH139" s="10">
        <v>3.81</v>
      </c>
      <c r="BI139" s="10">
        <v>1.1000000000000001</v>
      </c>
      <c r="BJ139" s="10">
        <v>0.86</v>
      </c>
      <c r="BK139" s="10">
        <v>1.63</v>
      </c>
      <c r="BL139" s="10">
        <v>3.3</v>
      </c>
      <c r="BM139" s="10">
        <v>2.11</v>
      </c>
      <c r="BN139" s="10">
        <v>0.9</v>
      </c>
      <c r="BO139" s="10">
        <v>1.05</v>
      </c>
      <c r="BP139" s="10">
        <v>3.82</v>
      </c>
      <c r="BQ139" s="10">
        <v>0.8</v>
      </c>
      <c r="BR139" s="10">
        <v>0.94</v>
      </c>
      <c r="BS139" s="10">
        <v>0.73</v>
      </c>
      <c r="BT139" s="10">
        <v>2.5</v>
      </c>
      <c r="BU139" s="10">
        <v>2.5</v>
      </c>
      <c r="BV139" s="10">
        <v>0.3</v>
      </c>
      <c r="BW139" s="10">
        <v>-0.25</v>
      </c>
      <c r="BX139" s="10">
        <v>0.79</v>
      </c>
      <c r="BY139" s="10">
        <v>0.99</v>
      </c>
      <c r="BZ139" s="10">
        <v>0.83</v>
      </c>
      <c r="CA139" s="10">
        <v>1.96</v>
      </c>
      <c r="CB139" s="10">
        <v>2.65</v>
      </c>
      <c r="CC139" s="10">
        <v>1.29</v>
      </c>
      <c r="CD139" s="10">
        <v>0.83</v>
      </c>
      <c r="CE139" s="10">
        <v>1.75</v>
      </c>
      <c r="CF139" s="10">
        <v>1.63</v>
      </c>
      <c r="CG139" s="10">
        <v>0.72</v>
      </c>
      <c r="CH139" s="10">
        <v>3.09</v>
      </c>
      <c r="CI139" s="10">
        <v>0.76</v>
      </c>
      <c r="CJ139" s="10">
        <v>7.88</v>
      </c>
      <c r="CK139" s="10">
        <v>1.06</v>
      </c>
      <c r="CL139" s="10">
        <v>1.61</v>
      </c>
      <c r="CM139" s="10">
        <v>0.248</v>
      </c>
      <c r="CN139" s="19" t="e">
        <v>#N/A</v>
      </c>
      <c r="CO139" s="19" t="e">
        <v>#N/A</v>
      </c>
      <c r="CP139" s="19" t="e">
        <v>#N/A</v>
      </c>
      <c r="CQ139" s="19" t="e">
        <v>#N/A</v>
      </c>
      <c r="CR139" s="19" t="e">
        <v>#N/A</v>
      </c>
      <c r="CS139" s="19" t="e">
        <v>#N/A</v>
      </c>
    </row>
    <row r="140" spans="1:97" ht="15" thickBot="1">
      <c r="A140" s="17">
        <v>38565</v>
      </c>
      <c r="B140" s="10">
        <v>2005</v>
      </c>
      <c r="C140" s="10">
        <v>8</v>
      </c>
      <c r="D140" s="10">
        <v>3.4000000000000002E-2</v>
      </c>
      <c r="E140" s="10">
        <v>6.0000000000000001E-3</v>
      </c>
      <c r="F140" s="10">
        <v>2.3E-2</v>
      </c>
      <c r="G140" s="10">
        <v>-8.9999999999999993E-3</v>
      </c>
      <c r="H140" s="10">
        <v>-1.0999999999999999E-2</v>
      </c>
      <c r="I140" s="10">
        <v>3.0000000000000001E-3</v>
      </c>
      <c r="J140" s="10">
        <v>3.0000000000000001E-3</v>
      </c>
      <c r="K140" s="10">
        <v>-1.2E-2</v>
      </c>
      <c r="L140" s="10">
        <v>-8.9999999999999993E-3</v>
      </c>
      <c r="M140" s="10">
        <v>1.4E-2</v>
      </c>
      <c r="N140" s="10">
        <v>7.2499999999999995E-4</v>
      </c>
      <c r="O140" s="10">
        <v>9.0799999999999995E-4</v>
      </c>
      <c r="P140" s="18"/>
      <c r="Q140" s="10">
        <v>4.157</v>
      </c>
      <c r="R140" s="10">
        <v>0.39700000000000002</v>
      </c>
      <c r="S140" s="10">
        <v>3.1070000000000002</v>
      </c>
      <c r="T140" s="10">
        <v>2.0569999999999999</v>
      </c>
      <c r="U140" s="10">
        <v>0.98699999999999999</v>
      </c>
      <c r="V140" s="10">
        <v>1.7000000000000001E-2</v>
      </c>
      <c r="W140" s="10">
        <v>1.7569999999999999</v>
      </c>
      <c r="X140" s="10">
        <v>2.3370000000000002</v>
      </c>
      <c r="Y140" s="10">
        <v>0.59699999999999998</v>
      </c>
      <c r="Z140" s="10">
        <v>1.177</v>
      </c>
      <c r="AA140" s="10">
        <v>3.637</v>
      </c>
      <c r="AB140" s="10">
        <v>0.92700000000000005</v>
      </c>
      <c r="AC140" s="10">
        <v>2.117</v>
      </c>
      <c r="AD140" s="10">
        <v>1.3069999999999999</v>
      </c>
      <c r="AE140" s="10">
        <v>4.7969999999999997</v>
      </c>
      <c r="AF140" s="10">
        <v>3.8969999999999998</v>
      </c>
      <c r="AG140" s="10">
        <v>1.7969999999999999</v>
      </c>
      <c r="AH140" s="10">
        <v>1.4470000000000001</v>
      </c>
      <c r="AI140" s="10">
        <v>0.42699999999999999</v>
      </c>
      <c r="AJ140" s="10">
        <v>1.8169999999999999</v>
      </c>
      <c r="AK140" s="10">
        <v>0.247</v>
      </c>
      <c r="AL140" s="10">
        <v>3.9870000000000001</v>
      </c>
      <c r="AM140" s="10">
        <v>2.4169999999999998</v>
      </c>
      <c r="AN140" s="10">
        <v>2.4169999999999998</v>
      </c>
      <c r="AO140" s="10">
        <v>1.4970000000000001</v>
      </c>
      <c r="AP140" s="10">
        <v>1.8069999999999999</v>
      </c>
      <c r="AQ140" s="10">
        <v>2.097</v>
      </c>
      <c r="AR140" s="10">
        <v>2.7269999999999999</v>
      </c>
      <c r="AS140" s="10">
        <v>3.9569999999999999</v>
      </c>
      <c r="AT140" s="10">
        <v>17.667000000000002</v>
      </c>
      <c r="AU140" s="10">
        <v>1.327</v>
      </c>
      <c r="AV140" s="10">
        <v>0.877</v>
      </c>
      <c r="AW140" s="23">
        <v>1.607</v>
      </c>
      <c r="AX140" s="25">
        <v>-3.0000000000000001E-3</v>
      </c>
      <c r="AY140" s="21" t="e">
        <v>#N/A</v>
      </c>
      <c r="AZ140" s="21" t="e">
        <v>#N/A</v>
      </c>
      <c r="BA140" s="21" t="e">
        <v>#N/A</v>
      </c>
      <c r="BB140" s="21" t="e">
        <v>#N/A</v>
      </c>
      <c r="BC140" s="21" t="e">
        <v>#N/A</v>
      </c>
      <c r="BD140" s="21" t="e">
        <v>#N/A</v>
      </c>
      <c r="BE140" s="22"/>
      <c r="BF140" s="10">
        <v>4.16</v>
      </c>
      <c r="BG140" s="10">
        <v>0.4</v>
      </c>
      <c r="BH140" s="10">
        <v>3.11</v>
      </c>
      <c r="BI140" s="10">
        <v>2.06</v>
      </c>
      <c r="BJ140" s="10">
        <v>0.99</v>
      </c>
      <c r="BK140" s="10">
        <v>0.02</v>
      </c>
      <c r="BL140" s="10">
        <v>1.76</v>
      </c>
      <c r="BM140" s="10">
        <v>2.34</v>
      </c>
      <c r="BN140" s="10">
        <v>0.6</v>
      </c>
      <c r="BO140" s="10">
        <v>1.18</v>
      </c>
      <c r="BP140" s="10">
        <v>3.64</v>
      </c>
      <c r="BQ140" s="10">
        <v>0.93</v>
      </c>
      <c r="BR140" s="10">
        <v>2.12</v>
      </c>
      <c r="BS140" s="10">
        <v>1.31</v>
      </c>
      <c r="BT140" s="10">
        <v>4.8</v>
      </c>
      <c r="BU140" s="10">
        <v>3.9</v>
      </c>
      <c r="BV140" s="10">
        <v>1.8</v>
      </c>
      <c r="BW140" s="10">
        <v>1.45</v>
      </c>
      <c r="BX140" s="10">
        <v>0.43</v>
      </c>
      <c r="BY140" s="10">
        <v>1.82</v>
      </c>
      <c r="BZ140" s="10">
        <v>0.25</v>
      </c>
      <c r="CA140" s="10">
        <v>3.99</v>
      </c>
      <c r="CB140" s="10">
        <v>2.42</v>
      </c>
      <c r="CC140" s="10">
        <v>2.42</v>
      </c>
      <c r="CD140" s="10">
        <v>1.5</v>
      </c>
      <c r="CE140" s="10">
        <v>1.61</v>
      </c>
      <c r="CF140" s="10">
        <v>1.81</v>
      </c>
      <c r="CG140" s="10">
        <v>2.1</v>
      </c>
      <c r="CH140" s="10">
        <v>2.73</v>
      </c>
      <c r="CI140" s="10">
        <v>3.96</v>
      </c>
      <c r="CJ140" s="10">
        <v>17.670000000000002</v>
      </c>
      <c r="CK140" s="10">
        <v>1.33</v>
      </c>
      <c r="CL140" s="10">
        <v>0.88</v>
      </c>
      <c r="CM140" s="10">
        <v>0</v>
      </c>
      <c r="CN140" s="19" t="e">
        <v>#N/A</v>
      </c>
      <c r="CO140" s="19" t="e">
        <v>#N/A</v>
      </c>
      <c r="CP140" s="19" t="e">
        <v>#N/A</v>
      </c>
      <c r="CQ140" s="19" t="e">
        <v>#N/A</v>
      </c>
      <c r="CR140" s="19" t="e">
        <v>#N/A</v>
      </c>
      <c r="CS140" s="19" t="e">
        <v>#N/A</v>
      </c>
    </row>
    <row r="141" spans="1:97" ht="15" thickBot="1">
      <c r="A141" s="17">
        <v>38596</v>
      </c>
      <c r="B141" s="10">
        <v>2005</v>
      </c>
      <c r="C141" s="10">
        <v>9</v>
      </c>
      <c r="D141" s="10">
        <v>3.5000000000000003E-2</v>
      </c>
      <c r="E141" s="10">
        <v>2.5000000000000001E-2</v>
      </c>
      <c r="F141" s="10">
        <v>4.2999999999999997E-2</v>
      </c>
      <c r="G141" s="10">
        <v>8.0000000000000002E-3</v>
      </c>
      <c r="H141" s="10">
        <v>7.0000000000000001E-3</v>
      </c>
      <c r="I141" s="10">
        <v>3.0000000000000001E-3</v>
      </c>
      <c r="J141" s="10">
        <v>3.0000000000000001E-3</v>
      </c>
      <c r="K141" s="10">
        <v>5.0000000000000001E-3</v>
      </c>
      <c r="L141" s="10">
        <v>-7.0000000000000001E-3</v>
      </c>
      <c r="M141" s="10">
        <v>1.2E-2</v>
      </c>
      <c r="N141" s="10">
        <v>7.5000000000000002E-4</v>
      </c>
      <c r="O141" s="10">
        <v>9.0799999999999995E-4</v>
      </c>
      <c r="P141" s="18"/>
      <c r="Q141" s="10">
        <v>-0.23300000000000001</v>
      </c>
      <c r="R141" s="10">
        <v>9.7000000000000003E-2</v>
      </c>
      <c r="S141" s="10">
        <v>2.137</v>
      </c>
      <c r="T141" s="10">
        <v>0.50700000000000001</v>
      </c>
      <c r="U141" s="10">
        <v>-0.30299999999999999</v>
      </c>
      <c r="V141" s="10">
        <v>-6.3E-2</v>
      </c>
      <c r="W141" s="10">
        <v>0.73699999999999999</v>
      </c>
      <c r="X141" s="10">
        <v>-0.873</v>
      </c>
      <c r="Y141" s="10">
        <v>0.997</v>
      </c>
      <c r="Z141" s="10">
        <v>2.5369999999999999</v>
      </c>
      <c r="AA141" s="10">
        <v>4.367</v>
      </c>
      <c r="AB141" s="10">
        <v>0.88700000000000001</v>
      </c>
      <c r="AC141" s="10">
        <v>1.577</v>
      </c>
      <c r="AD141" s="10">
        <v>-3.0000000000000001E-3</v>
      </c>
      <c r="AE141" s="10">
        <v>-2.2029999999999998</v>
      </c>
      <c r="AF141" s="10">
        <v>-1.903</v>
      </c>
      <c r="AG141" s="10">
        <v>0.29699999999999999</v>
      </c>
      <c r="AH141" s="10">
        <v>0.59699999999999998</v>
      </c>
      <c r="AI141" s="10">
        <v>0.25700000000000001</v>
      </c>
      <c r="AJ141" s="10">
        <v>-8.3000000000000004E-2</v>
      </c>
      <c r="AK141" s="10">
        <v>0.307</v>
      </c>
      <c r="AL141" s="10">
        <v>0.28699999999999998</v>
      </c>
      <c r="AM141" s="10">
        <v>7.6999999999999999E-2</v>
      </c>
      <c r="AN141" s="10">
        <v>0.317</v>
      </c>
      <c r="AO141" s="10">
        <v>0.35699999999999998</v>
      </c>
      <c r="AP141" s="10">
        <v>1.0569999999999999</v>
      </c>
      <c r="AQ141" s="10">
        <v>0.497</v>
      </c>
      <c r="AR141" s="10">
        <v>4.7E-2</v>
      </c>
      <c r="AS141" s="10">
        <v>2.117</v>
      </c>
      <c r="AT141" s="10">
        <v>9.2769999999999992</v>
      </c>
      <c r="AU141" s="10">
        <v>0.23699999999999999</v>
      </c>
      <c r="AV141" s="10">
        <v>1.827</v>
      </c>
      <c r="AW141" s="23">
        <v>-0.123</v>
      </c>
      <c r="AX141" s="21" t="e">
        <v>#N/A</v>
      </c>
      <c r="AY141" s="21" t="e">
        <v>#N/A</v>
      </c>
      <c r="AZ141" s="21" t="e">
        <v>#N/A</v>
      </c>
      <c r="BA141" s="21" t="e">
        <v>#N/A</v>
      </c>
      <c r="BB141" s="21" t="e">
        <v>#N/A</v>
      </c>
      <c r="BC141" s="21" t="e">
        <v>#N/A</v>
      </c>
      <c r="BD141" s="21" t="e">
        <v>#N/A</v>
      </c>
      <c r="BE141" s="22"/>
      <c r="BF141" s="10">
        <v>-0.23</v>
      </c>
      <c r="BG141" s="10">
        <v>0.1</v>
      </c>
      <c r="BH141" s="10">
        <v>2.14</v>
      </c>
      <c r="BI141" s="10">
        <v>0.51</v>
      </c>
      <c r="BJ141" s="10">
        <v>-0.3</v>
      </c>
      <c r="BK141" s="10">
        <v>-0.06</v>
      </c>
      <c r="BL141" s="10">
        <v>0.74</v>
      </c>
      <c r="BM141" s="10">
        <v>-0.87</v>
      </c>
      <c r="BN141" s="10">
        <v>1</v>
      </c>
      <c r="BO141" s="10">
        <v>2.54</v>
      </c>
      <c r="BP141" s="10">
        <v>4.37</v>
      </c>
      <c r="BQ141" s="10">
        <v>0.89</v>
      </c>
      <c r="BR141" s="10">
        <v>1.58</v>
      </c>
      <c r="BS141" s="10">
        <v>0</v>
      </c>
      <c r="BT141" s="10">
        <v>-2.2000000000000002</v>
      </c>
      <c r="BU141" s="10">
        <v>-1.9</v>
      </c>
      <c r="BV141" s="10">
        <v>0.3</v>
      </c>
      <c r="BW141" s="10">
        <v>0.6</v>
      </c>
      <c r="BX141" s="10">
        <v>0.26</v>
      </c>
      <c r="BY141" s="10">
        <v>-0.08</v>
      </c>
      <c r="BZ141" s="10">
        <v>0.31</v>
      </c>
      <c r="CA141" s="10">
        <v>0.28999999999999998</v>
      </c>
      <c r="CB141" s="10">
        <v>0.08</v>
      </c>
      <c r="CC141" s="10">
        <v>0.32</v>
      </c>
      <c r="CD141" s="10">
        <v>0.36</v>
      </c>
      <c r="CE141" s="10">
        <v>-0.12</v>
      </c>
      <c r="CF141" s="10">
        <v>1.06</v>
      </c>
      <c r="CG141" s="10">
        <v>0.5</v>
      </c>
      <c r="CH141" s="10">
        <v>0.05</v>
      </c>
      <c r="CI141" s="10">
        <v>2.12</v>
      </c>
      <c r="CJ141" s="10">
        <v>9.2799999999999994</v>
      </c>
      <c r="CK141" s="10">
        <v>0.24</v>
      </c>
      <c r="CL141" s="10">
        <v>1.83</v>
      </c>
      <c r="CM141" s="19" t="e">
        <v>#N/A</v>
      </c>
      <c r="CN141" s="19" t="e">
        <v>#N/A</v>
      </c>
      <c r="CO141" s="19" t="e">
        <v>#N/A</v>
      </c>
      <c r="CP141" s="19" t="e">
        <v>#N/A</v>
      </c>
      <c r="CQ141" s="19" t="e">
        <v>#N/A</v>
      </c>
      <c r="CR141" s="19" t="e">
        <v>#N/A</v>
      </c>
      <c r="CS141" s="19" t="e">
        <v>#N/A</v>
      </c>
    </row>
    <row r="142" spans="1:97" ht="15" thickBot="1">
      <c r="A142" s="17">
        <v>38626</v>
      </c>
      <c r="B142" s="10">
        <v>2005</v>
      </c>
      <c r="C142" s="10">
        <v>10</v>
      </c>
      <c r="D142" s="10">
        <v>-3.5000000000000003E-2</v>
      </c>
      <c r="E142" s="10">
        <v>-2.5000000000000001E-2</v>
      </c>
      <c r="F142" s="10">
        <v>-0.03</v>
      </c>
      <c r="G142" s="10">
        <v>-1.7000000000000001E-2</v>
      </c>
      <c r="H142" s="10">
        <v>-1.7999999999999999E-2</v>
      </c>
      <c r="I142" s="10">
        <v>3.0000000000000001E-3</v>
      </c>
      <c r="J142" s="10">
        <v>3.0000000000000001E-3</v>
      </c>
      <c r="K142" s="10">
        <v>-0.02</v>
      </c>
      <c r="L142" s="10">
        <v>-0.01</v>
      </c>
      <c r="M142" s="10">
        <v>-7.0000000000000001E-3</v>
      </c>
      <c r="N142" s="10">
        <v>7.9199999999999995E-4</v>
      </c>
      <c r="O142" s="10">
        <v>8.5800000000000004E-4</v>
      </c>
      <c r="P142" s="18"/>
      <c r="Q142" s="10">
        <v>-0.34300000000000003</v>
      </c>
      <c r="R142" s="10">
        <v>0.67700000000000005</v>
      </c>
      <c r="S142" s="10">
        <v>1.2569999999999999</v>
      </c>
      <c r="T142" s="10">
        <v>-0.42299999999999999</v>
      </c>
      <c r="U142" s="10">
        <v>0.17699999999999999</v>
      </c>
      <c r="V142" s="10">
        <v>-0.70299999999999996</v>
      </c>
      <c r="W142" s="10">
        <v>-1.8129999999999999</v>
      </c>
      <c r="X142" s="10">
        <v>-1.7629999999999999</v>
      </c>
      <c r="Y142" s="10">
        <v>0.59699999999999998</v>
      </c>
      <c r="Z142" s="10">
        <v>1.3169999999999999</v>
      </c>
      <c r="AA142" s="10">
        <v>0.61699999999999999</v>
      </c>
      <c r="AB142" s="10">
        <v>-0.55300000000000005</v>
      </c>
      <c r="AC142" s="10">
        <v>-0.69299999999999995</v>
      </c>
      <c r="AD142" s="10">
        <v>-0.13300000000000001</v>
      </c>
      <c r="AE142" s="10">
        <v>-0.40300000000000002</v>
      </c>
      <c r="AF142" s="10">
        <v>-0.40300000000000002</v>
      </c>
      <c r="AG142" s="10">
        <v>2.1970000000000001</v>
      </c>
      <c r="AH142" s="10">
        <v>0.22700000000000001</v>
      </c>
      <c r="AI142" s="10">
        <v>1.0669999999999999</v>
      </c>
      <c r="AJ142" s="10">
        <v>-0.20300000000000001</v>
      </c>
      <c r="AK142" s="10">
        <v>0.17699999999999999</v>
      </c>
      <c r="AL142" s="10">
        <v>0.95699999999999996</v>
      </c>
      <c r="AM142" s="10">
        <v>-5.2130000000000001</v>
      </c>
      <c r="AN142" s="10">
        <v>0.86699999999999999</v>
      </c>
      <c r="AO142" s="10">
        <v>0.67700000000000005</v>
      </c>
      <c r="AP142" s="10">
        <v>0.42699999999999999</v>
      </c>
      <c r="AQ142" s="10">
        <v>-1.7629999999999999</v>
      </c>
      <c r="AR142" s="10">
        <v>-1.363</v>
      </c>
      <c r="AS142" s="10">
        <v>2.5870000000000002</v>
      </c>
      <c r="AT142" s="10">
        <v>2.3490000000000002</v>
      </c>
      <c r="AU142" s="10">
        <v>-0.39300000000000002</v>
      </c>
      <c r="AV142" s="10">
        <v>0.61699999999999999</v>
      </c>
      <c r="AW142" s="23">
        <v>1.2170000000000001</v>
      </c>
      <c r="AX142" s="21" t="e">
        <v>#N/A</v>
      </c>
      <c r="AY142" s="21" t="e">
        <v>#N/A</v>
      </c>
      <c r="AZ142" s="21" t="e">
        <v>#N/A</v>
      </c>
      <c r="BA142" s="21" t="e">
        <v>#N/A</v>
      </c>
      <c r="BB142" s="21" t="e">
        <v>#N/A</v>
      </c>
      <c r="BC142" s="21" t="e">
        <v>#N/A</v>
      </c>
      <c r="BD142" s="21" t="e">
        <v>#N/A</v>
      </c>
      <c r="BE142" s="22"/>
      <c r="BF142" s="10">
        <v>-0.34</v>
      </c>
      <c r="BG142" s="10">
        <v>0.68</v>
      </c>
      <c r="BH142" s="10">
        <v>1.26</v>
      </c>
      <c r="BI142" s="10">
        <v>-0.42</v>
      </c>
      <c r="BJ142" s="10">
        <v>0.18</v>
      </c>
      <c r="BK142" s="10">
        <v>-0.7</v>
      </c>
      <c r="BL142" s="10">
        <v>-1.81</v>
      </c>
      <c r="BM142" s="10">
        <v>-1.76</v>
      </c>
      <c r="BN142" s="10">
        <v>0.6</v>
      </c>
      <c r="BO142" s="10">
        <v>1.32</v>
      </c>
      <c r="BP142" s="10">
        <v>0.62</v>
      </c>
      <c r="BQ142" s="10">
        <v>-0.55000000000000004</v>
      </c>
      <c r="BR142" s="10">
        <v>-0.69</v>
      </c>
      <c r="BS142" s="10">
        <v>-0.13</v>
      </c>
      <c r="BT142" s="10">
        <v>-0.4</v>
      </c>
      <c r="BU142" s="10">
        <v>-0.4</v>
      </c>
      <c r="BV142" s="10">
        <v>2.2000000000000002</v>
      </c>
      <c r="BW142" s="10">
        <v>0.23</v>
      </c>
      <c r="BX142" s="10">
        <v>1.07</v>
      </c>
      <c r="BY142" s="10">
        <v>-0.2</v>
      </c>
      <c r="BZ142" s="10">
        <v>0.18</v>
      </c>
      <c r="CA142" s="10">
        <v>0.96</v>
      </c>
      <c r="CB142" s="10">
        <v>-5.21</v>
      </c>
      <c r="CC142" s="10">
        <v>0.87</v>
      </c>
      <c r="CD142" s="10">
        <v>0.68</v>
      </c>
      <c r="CE142" s="10">
        <v>1.22</v>
      </c>
      <c r="CF142" s="10">
        <v>0.43</v>
      </c>
      <c r="CG142" s="10">
        <v>-1.76</v>
      </c>
      <c r="CH142" s="10">
        <v>-1.36</v>
      </c>
      <c r="CI142" s="10">
        <v>2.59</v>
      </c>
      <c r="CJ142" s="10">
        <v>2.3519999999999999</v>
      </c>
      <c r="CK142" s="10">
        <v>-0.39</v>
      </c>
      <c r="CL142" s="10">
        <v>0.62</v>
      </c>
      <c r="CM142" s="19" t="e">
        <v>#N/A</v>
      </c>
      <c r="CN142" s="19" t="e">
        <v>#N/A</v>
      </c>
      <c r="CO142" s="19" t="e">
        <v>#N/A</v>
      </c>
      <c r="CP142" s="19" t="e">
        <v>#N/A</v>
      </c>
      <c r="CQ142" s="19" t="e">
        <v>#N/A</v>
      </c>
      <c r="CR142" s="19" t="e">
        <v>#N/A</v>
      </c>
      <c r="CS142" s="19" t="e">
        <v>#N/A</v>
      </c>
    </row>
    <row r="143" spans="1:97" ht="15" thickBot="1">
      <c r="A143" s="17">
        <v>38657</v>
      </c>
      <c r="B143" s="10">
        <v>2005</v>
      </c>
      <c r="C143" s="10">
        <v>11</v>
      </c>
      <c r="D143" s="10">
        <v>3.5000000000000003E-2</v>
      </c>
      <c r="E143" s="10">
        <v>3.1E-2</v>
      </c>
      <c r="F143" s="10">
        <v>2.1999999999999999E-2</v>
      </c>
      <c r="G143" s="10">
        <v>3.9E-2</v>
      </c>
      <c r="H143" s="10">
        <v>3.5000000000000003E-2</v>
      </c>
      <c r="I143" s="10">
        <v>3.0000000000000001E-3</v>
      </c>
      <c r="J143" s="10">
        <v>3.0000000000000001E-3</v>
      </c>
      <c r="K143" s="10">
        <v>3.5999999999999997E-2</v>
      </c>
      <c r="L143" s="10">
        <v>0.01</v>
      </c>
      <c r="M143" s="10">
        <v>-1.9E-2</v>
      </c>
      <c r="N143" s="10">
        <v>8.0800000000000002E-4</v>
      </c>
      <c r="O143" s="10">
        <v>7.9199999999999995E-4</v>
      </c>
      <c r="P143" s="18"/>
      <c r="Q143" s="10">
        <v>2.3170000000000002</v>
      </c>
      <c r="R143" s="10">
        <v>-0.873</v>
      </c>
      <c r="S143" s="10">
        <v>-3.9329999999999998</v>
      </c>
      <c r="T143" s="10">
        <v>-2.2530000000000001</v>
      </c>
      <c r="U143" s="10">
        <v>-1.2330000000000001</v>
      </c>
      <c r="V143" s="10">
        <v>-1.893</v>
      </c>
      <c r="W143" s="10">
        <v>-3.1230000000000002</v>
      </c>
      <c r="X143" s="10">
        <v>0.14699999999999999</v>
      </c>
      <c r="Y143" s="10">
        <v>-3.5030000000000001</v>
      </c>
      <c r="Z143" s="10">
        <v>0.247</v>
      </c>
      <c r="AA143" s="10">
        <v>-2.6230000000000002</v>
      </c>
      <c r="AB143" s="10">
        <v>-1.9930000000000001</v>
      </c>
      <c r="AC143" s="10">
        <v>0.19700000000000001</v>
      </c>
      <c r="AD143" s="10">
        <v>-0.66300000000000003</v>
      </c>
      <c r="AE143" s="10">
        <v>-1.3029999999999999</v>
      </c>
      <c r="AF143" s="10">
        <v>-1.3029999999999999</v>
      </c>
      <c r="AG143" s="10">
        <v>-1.5029999999999999</v>
      </c>
      <c r="AH143" s="10">
        <v>-0.77300000000000002</v>
      </c>
      <c r="AI143" s="10">
        <v>1.327</v>
      </c>
      <c r="AJ143" s="10">
        <v>-1.0629999999999999</v>
      </c>
      <c r="AK143" s="10">
        <v>-0.99299999999999999</v>
      </c>
      <c r="AL143" s="10">
        <v>-1.893</v>
      </c>
      <c r="AM143" s="10">
        <v>-1.603</v>
      </c>
      <c r="AN143" s="10">
        <v>-2.5030000000000001</v>
      </c>
      <c r="AO143" s="10">
        <v>-0.40300000000000002</v>
      </c>
      <c r="AP143" s="10">
        <v>-0.74299999999999999</v>
      </c>
      <c r="AQ143" s="10">
        <v>-2.133</v>
      </c>
      <c r="AR143" s="10">
        <v>-1.673</v>
      </c>
      <c r="AS143" s="10">
        <v>2.7E-2</v>
      </c>
      <c r="AT143" s="10">
        <v>-2.7029999999999998</v>
      </c>
      <c r="AU143" s="10">
        <v>-0.88300000000000001</v>
      </c>
      <c r="AV143" s="10">
        <v>-1.413</v>
      </c>
      <c r="AW143" s="23">
        <v>-0.69299999999999995</v>
      </c>
      <c r="AX143" s="21" t="e">
        <v>#N/A</v>
      </c>
      <c r="AY143" s="21" t="e">
        <v>#N/A</v>
      </c>
      <c r="AZ143" s="21" t="e">
        <v>#N/A</v>
      </c>
      <c r="BA143" s="21" t="e">
        <v>#N/A</v>
      </c>
      <c r="BB143" s="21" t="e">
        <v>#N/A</v>
      </c>
      <c r="BC143" s="21" t="e">
        <v>#N/A</v>
      </c>
      <c r="BD143" s="21" t="e">
        <v>#N/A</v>
      </c>
      <c r="BE143" s="22"/>
      <c r="BF143" s="10">
        <v>2.3199999999999998</v>
      </c>
      <c r="BG143" s="10">
        <v>-0.87</v>
      </c>
      <c r="BH143" s="10">
        <v>-3.93</v>
      </c>
      <c r="BI143" s="10">
        <v>-2.25</v>
      </c>
      <c r="BJ143" s="10">
        <v>-1.23</v>
      </c>
      <c r="BK143" s="10">
        <v>-1.89</v>
      </c>
      <c r="BL143" s="10">
        <v>-3.12</v>
      </c>
      <c r="BM143" s="10">
        <v>0.15</v>
      </c>
      <c r="BN143" s="10">
        <v>-3.5</v>
      </c>
      <c r="BO143" s="10">
        <v>0.25</v>
      </c>
      <c r="BP143" s="10">
        <v>-2.62</v>
      </c>
      <c r="BQ143" s="10">
        <v>-1.99</v>
      </c>
      <c r="BR143" s="10">
        <v>0.2</v>
      </c>
      <c r="BS143" s="10">
        <v>-0.66</v>
      </c>
      <c r="BT143" s="10">
        <v>-1.3</v>
      </c>
      <c r="BU143" s="10">
        <v>-1.3</v>
      </c>
      <c r="BV143" s="10">
        <v>-1.5</v>
      </c>
      <c r="BW143" s="10">
        <v>-0.77</v>
      </c>
      <c r="BX143" s="10">
        <v>1.33</v>
      </c>
      <c r="BY143" s="10">
        <v>-1.06</v>
      </c>
      <c r="BZ143" s="10">
        <v>-0.99</v>
      </c>
      <c r="CA143" s="10">
        <v>-1.89</v>
      </c>
      <c r="CB143" s="10">
        <v>-1.6</v>
      </c>
      <c r="CC143" s="10">
        <v>-2.5</v>
      </c>
      <c r="CD143" s="10">
        <v>-0.4</v>
      </c>
      <c r="CE143" s="10">
        <v>-0.69</v>
      </c>
      <c r="CF143" s="10">
        <v>-0.74</v>
      </c>
      <c r="CG143" s="10">
        <v>-2.13</v>
      </c>
      <c r="CH143" s="10">
        <v>-1.67</v>
      </c>
      <c r="CI143" s="10">
        <v>0.03</v>
      </c>
      <c r="CJ143" s="10">
        <v>-2.7</v>
      </c>
      <c r="CK143" s="10">
        <v>-0.88</v>
      </c>
      <c r="CL143" s="10">
        <v>-1.41</v>
      </c>
      <c r="CM143" s="19" t="e">
        <v>#N/A</v>
      </c>
      <c r="CN143" s="19" t="e">
        <v>#N/A</v>
      </c>
      <c r="CO143" s="19" t="e">
        <v>#N/A</v>
      </c>
      <c r="CP143" s="19" t="e">
        <v>#N/A</v>
      </c>
      <c r="CQ143" s="19" t="e">
        <v>#N/A</v>
      </c>
      <c r="CR143" s="19" t="e">
        <v>#N/A</v>
      </c>
      <c r="CS143" s="19" t="e">
        <v>#N/A</v>
      </c>
    </row>
    <row r="144" spans="1:97" ht="15" thickBot="1">
      <c r="A144" s="17">
        <v>38687</v>
      </c>
      <c r="B144" s="10">
        <v>2005</v>
      </c>
      <c r="C144" s="10">
        <v>12</v>
      </c>
      <c r="D144" s="10">
        <v>5.2999999999999999E-2</v>
      </c>
      <c r="E144" s="10">
        <v>2.1000000000000001E-2</v>
      </c>
      <c r="F144" s="10">
        <v>4.5999999999999999E-2</v>
      </c>
      <c r="G144" s="10">
        <v>1E-3</v>
      </c>
      <c r="H144" s="10">
        <v>-1E-3</v>
      </c>
      <c r="I144" s="10">
        <v>3.0000000000000001E-3</v>
      </c>
      <c r="J144" s="10">
        <v>3.0000000000000001E-3</v>
      </c>
      <c r="K144" s="10">
        <v>-3.0000000000000001E-3</v>
      </c>
      <c r="L144" s="10">
        <v>-5.0000000000000001E-3</v>
      </c>
      <c r="M144" s="10">
        <v>5.0000000000000001E-3</v>
      </c>
      <c r="N144" s="10">
        <v>7.9199999999999995E-4</v>
      </c>
      <c r="O144" s="10">
        <v>6.9999999999999999E-4</v>
      </c>
      <c r="P144" s="18"/>
      <c r="Q144" s="10">
        <v>1.5369999999999999</v>
      </c>
      <c r="R144" s="10">
        <v>1.157</v>
      </c>
      <c r="S144" s="10">
        <v>1.637</v>
      </c>
      <c r="T144" s="10">
        <v>0.51700000000000002</v>
      </c>
      <c r="U144" s="10">
        <v>2.2170000000000001</v>
      </c>
      <c r="V144" s="10">
        <v>2.137</v>
      </c>
      <c r="W144" s="10">
        <v>-1.2430000000000001</v>
      </c>
      <c r="X144" s="10">
        <v>3.577</v>
      </c>
      <c r="Y144" s="10">
        <v>1.897</v>
      </c>
      <c r="Z144" s="10">
        <v>1.7170000000000001</v>
      </c>
      <c r="AA144" s="10">
        <v>2.2370000000000001</v>
      </c>
      <c r="AB144" s="10">
        <v>0.217</v>
      </c>
      <c r="AC144" s="10">
        <v>0.19700000000000001</v>
      </c>
      <c r="AD144" s="10">
        <v>1.407</v>
      </c>
      <c r="AE144" s="10">
        <v>1.897</v>
      </c>
      <c r="AF144" s="10">
        <v>2.2970000000000002</v>
      </c>
      <c r="AG144" s="10">
        <v>1.9970000000000001</v>
      </c>
      <c r="AH144" s="10">
        <v>1.9470000000000001</v>
      </c>
      <c r="AI144" s="10">
        <v>3.407</v>
      </c>
      <c r="AJ144" s="10">
        <v>1.897</v>
      </c>
      <c r="AK144" s="10">
        <v>0.80700000000000005</v>
      </c>
      <c r="AL144" s="10">
        <v>3.7970000000000002</v>
      </c>
      <c r="AM144" s="10">
        <v>-2.4630000000000001</v>
      </c>
      <c r="AN144" s="10">
        <v>1.4970000000000001</v>
      </c>
      <c r="AO144" s="10">
        <v>-1.2829999999999999</v>
      </c>
      <c r="AP144" s="10">
        <v>0.84699999999999998</v>
      </c>
      <c r="AQ144" s="10">
        <v>2.7770000000000001</v>
      </c>
      <c r="AR144" s="10">
        <v>4.8570000000000002</v>
      </c>
      <c r="AS144" s="10">
        <v>-0.623</v>
      </c>
      <c r="AT144" s="10">
        <v>0.59699999999999998</v>
      </c>
      <c r="AU144" s="10">
        <v>0.57699999999999996</v>
      </c>
      <c r="AV144" s="10">
        <v>-0.66300000000000003</v>
      </c>
      <c r="AW144" s="23">
        <v>1.4570000000000001</v>
      </c>
      <c r="AX144" s="21" t="e">
        <v>#N/A</v>
      </c>
      <c r="AY144" s="21" t="e">
        <v>#N/A</v>
      </c>
      <c r="AZ144" s="21" t="e">
        <v>#N/A</v>
      </c>
      <c r="BA144" s="21" t="e">
        <v>#N/A</v>
      </c>
      <c r="BB144" s="21" t="e">
        <v>#N/A</v>
      </c>
      <c r="BC144" s="21" t="e">
        <v>#N/A</v>
      </c>
      <c r="BD144" s="21" t="e">
        <v>#N/A</v>
      </c>
      <c r="BE144" s="22"/>
      <c r="BF144" s="10">
        <v>1.54</v>
      </c>
      <c r="BG144" s="10">
        <v>1.1599999999999999</v>
      </c>
      <c r="BH144" s="10">
        <v>1.64</v>
      </c>
      <c r="BI144" s="10">
        <v>0.52</v>
      </c>
      <c r="BJ144" s="10">
        <v>2.2200000000000002</v>
      </c>
      <c r="BK144" s="10">
        <v>2.14</v>
      </c>
      <c r="BL144" s="10">
        <v>-1.24</v>
      </c>
      <c r="BM144" s="10">
        <v>3.58</v>
      </c>
      <c r="BN144" s="10">
        <v>1.9</v>
      </c>
      <c r="BO144" s="10">
        <v>1.72</v>
      </c>
      <c r="BP144" s="10">
        <v>2.2400000000000002</v>
      </c>
      <c r="BQ144" s="10">
        <v>0.22</v>
      </c>
      <c r="BR144" s="10">
        <v>0.2</v>
      </c>
      <c r="BS144" s="10">
        <v>1.41</v>
      </c>
      <c r="BT144" s="10">
        <v>1.9</v>
      </c>
      <c r="BU144" s="10">
        <v>2.2999999999999998</v>
      </c>
      <c r="BV144" s="10">
        <v>2</v>
      </c>
      <c r="BW144" s="10">
        <v>1.95</v>
      </c>
      <c r="BX144" s="10">
        <v>3.41</v>
      </c>
      <c r="BY144" s="10">
        <v>1.9</v>
      </c>
      <c r="BZ144" s="10">
        <v>0.81</v>
      </c>
      <c r="CA144" s="10">
        <v>3.8</v>
      </c>
      <c r="CB144" s="10">
        <v>-2.46</v>
      </c>
      <c r="CC144" s="10">
        <v>1.5</v>
      </c>
      <c r="CD144" s="10">
        <v>-1.28</v>
      </c>
      <c r="CE144" s="10">
        <v>1.46</v>
      </c>
      <c r="CF144" s="10">
        <v>0.85</v>
      </c>
      <c r="CG144" s="10">
        <v>2.78</v>
      </c>
      <c r="CH144" s="10">
        <v>4.8600000000000003</v>
      </c>
      <c r="CI144" s="10">
        <v>-0.62</v>
      </c>
      <c r="CJ144" s="10">
        <v>0.6</v>
      </c>
      <c r="CK144" s="10">
        <v>0.57999999999999996</v>
      </c>
      <c r="CL144" s="10">
        <v>-0.66</v>
      </c>
      <c r="CM144" s="19" t="e">
        <v>#N/A</v>
      </c>
      <c r="CN144" s="19" t="e">
        <v>#N/A</v>
      </c>
      <c r="CO144" s="19" t="e">
        <v>#N/A</v>
      </c>
      <c r="CP144" s="19" t="e">
        <v>#N/A</v>
      </c>
      <c r="CQ144" s="19" t="e">
        <v>#N/A</v>
      </c>
      <c r="CR144" s="19" t="e">
        <v>#N/A</v>
      </c>
      <c r="CS144" s="19" t="e">
        <v>#N/A</v>
      </c>
    </row>
    <row r="145" spans="1:97" ht="15" thickBot="1">
      <c r="A145" s="17">
        <v>38718</v>
      </c>
      <c r="B145" s="10">
        <v>2006</v>
      </c>
      <c r="C145" s="10">
        <v>1</v>
      </c>
      <c r="D145" s="10">
        <v>7.0000000000000007E-2</v>
      </c>
      <c r="E145" s="10">
        <v>4.3999999999999997E-2</v>
      </c>
      <c r="F145" s="10">
        <v>6.0999999999999999E-2</v>
      </c>
      <c r="G145" s="10">
        <v>3.4000000000000002E-2</v>
      </c>
      <c r="H145" s="10">
        <v>2.5000000000000001E-2</v>
      </c>
      <c r="I145" s="10">
        <v>4.0000000000000001E-3</v>
      </c>
      <c r="J145" s="10">
        <v>4.0000000000000001E-3</v>
      </c>
      <c r="K145" s="10">
        <v>0.03</v>
      </c>
      <c r="L145" s="10">
        <v>5.2999999999999999E-2</v>
      </c>
      <c r="M145" s="10">
        <v>1.2E-2</v>
      </c>
      <c r="N145" s="10">
        <v>7.9199999999999995E-4</v>
      </c>
      <c r="O145" s="10">
        <v>3.4200000000000002E-4</v>
      </c>
      <c r="P145" s="18"/>
      <c r="Q145" s="10">
        <v>0.51700000000000002</v>
      </c>
      <c r="R145" s="10">
        <v>1.2569999999999999</v>
      </c>
      <c r="S145" s="10">
        <v>3.3069999999999999</v>
      </c>
      <c r="T145" s="10">
        <v>1.427</v>
      </c>
      <c r="U145" s="10">
        <v>-4.0000000000000001E-3</v>
      </c>
      <c r="V145" s="10">
        <v>0.70699999999999996</v>
      </c>
      <c r="W145" s="10">
        <v>0.96699999999999997</v>
      </c>
      <c r="X145" s="10">
        <v>1.927</v>
      </c>
      <c r="Y145" s="10">
        <v>0.19700000000000001</v>
      </c>
      <c r="Z145" s="10">
        <v>2.367</v>
      </c>
      <c r="AA145" s="10">
        <v>3.2469999999999999</v>
      </c>
      <c r="AB145" s="10">
        <v>0.98699999999999999</v>
      </c>
      <c r="AC145" s="10">
        <v>0.997</v>
      </c>
      <c r="AD145" s="10">
        <v>0.997</v>
      </c>
      <c r="AE145" s="10">
        <v>-0.104</v>
      </c>
      <c r="AF145" s="10">
        <v>0.19700000000000001</v>
      </c>
      <c r="AG145" s="10">
        <v>1.0169999999999999</v>
      </c>
      <c r="AH145" s="10">
        <v>1.2769999999999999</v>
      </c>
      <c r="AI145" s="10">
        <v>-2.1139999999999999</v>
      </c>
      <c r="AJ145" s="10">
        <v>1.2969999999999999</v>
      </c>
      <c r="AK145" s="10">
        <v>0.317</v>
      </c>
      <c r="AL145" s="10">
        <v>3.3170000000000002</v>
      </c>
      <c r="AM145" s="10">
        <v>1.127</v>
      </c>
      <c r="AN145" s="10">
        <v>0.59699999999999998</v>
      </c>
      <c r="AO145" s="10">
        <v>1.4370000000000001</v>
      </c>
      <c r="AP145" s="10">
        <v>2.347</v>
      </c>
      <c r="AQ145" s="10">
        <v>0.51700000000000002</v>
      </c>
      <c r="AR145" s="10">
        <v>2.2370000000000001</v>
      </c>
      <c r="AS145" s="10">
        <v>-0.17399999999999999</v>
      </c>
      <c r="AT145" s="10">
        <v>8.3279999999999994</v>
      </c>
      <c r="AU145" s="10">
        <v>0.627</v>
      </c>
      <c r="AV145" s="10">
        <v>0.377</v>
      </c>
      <c r="AW145" s="23">
        <v>0.78700000000000003</v>
      </c>
      <c r="AX145" s="21" t="e">
        <v>#N/A</v>
      </c>
      <c r="AY145" s="21" t="e">
        <v>#N/A</v>
      </c>
      <c r="AZ145" s="21" t="e">
        <v>#N/A</v>
      </c>
      <c r="BA145" s="21" t="e">
        <v>#N/A</v>
      </c>
      <c r="BB145" s="21" t="e">
        <v>#N/A</v>
      </c>
      <c r="BC145" s="21" t="e">
        <v>#N/A</v>
      </c>
      <c r="BD145" s="21" t="e">
        <v>#N/A</v>
      </c>
      <c r="BE145" s="22"/>
      <c r="BF145" s="10">
        <v>0.52</v>
      </c>
      <c r="BG145" s="10">
        <v>1.26</v>
      </c>
      <c r="BH145" s="10">
        <v>3.31</v>
      </c>
      <c r="BI145" s="10">
        <v>1.43</v>
      </c>
      <c r="BJ145" s="10">
        <v>0</v>
      </c>
      <c r="BK145" s="10">
        <v>0.71</v>
      </c>
      <c r="BL145" s="10">
        <v>0.97</v>
      </c>
      <c r="BM145" s="10">
        <v>1.93</v>
      </c>
      <c r="BN145" s="10">
        <v>0.2</v>
      </c>
      <c r="BO145" s="10">
        <v>2.37</v>
      </c>
      <c r="BP145" s="10">
        <v>3.25</v>
      </c>
      <c r="BQ145" s="10">
        <v>0.99</v>
      </c>
      <c r="BR145" s="10">
        <v>1</v>
      </c>
      <c r="BS145" s="10">
        <v>1</v>
      </c>
      <c r="BT145" s="10">
        <v>-0.1</v>
      </c>
      <c r="BU145" s="10">
        <v>0.2</v>
      </c>
      <c r="BV145" s="10">
        <v>1.02</v>
      </c>
      <c r="BW145" s="10">
        <v>1.28</v>
      </c>
      <c r="BX145" s="10">
        <v>-2.11</v>
      </c>
      <c r="BY145" s="10">
        <v>1.3</v>
      </c>
      <c r="BZ145" s="10">
        <v>0.32</v>
      </c>
      <c r="CA145" s="10">
        <v>3.32</v>
      </c>
      <c r="CB145" s="10">
        <v>1.1299999999999999</v>
      </c>
      <c r="CC145" s="10">
        <v>0.6</v>
      </c>
      <c r="CD145" s="10">
        <v>1.44</v>
      </c>
      <c r="CE145" s="10">
        <v>0.79</v>
      </c>
      <c r="CF145" s="10">
        <v>2.35</v>
      </c>
      <c r="CG145" s="10">
        <v>0.52</v>
      </c>
      <c r="CH145" s="10">
        <v>2.2400000000000002</v>
      </c>
      <c r="CI145" s="10">
        <v>-0.17</v>
      </c>
      <c r="CJ145" s="10">
        <v>8.3309999999999995</v>
      </c>
      <c r="CK145" s="10">
        <v>0.63</v>
      </c>
      <c r="CL145" s="10">
        <v>0.38</v>
      </c>
      <c r="CM145" s="19" t="e">
        <v>#N/A</v>
      </c>
      <c r="CN145" s="19" t="e">
        <v>#N/A</v>
      </c>
      <c r="CO145" s="19" t="e">
        <v>#N/A</v>
      </c>
      <c r="CP145" s="19" t="e">
        <v>#N/A</v>
      </c>
      <c r="CQ145" s="19" t="e">
        <v>#N/A</v>
      </c>
      <c r="CR145" s="19" t="e">
        <v>#N/A</v>
      </c>
      <c r="CS145" s="19" t="e">
        <v>#N/A</v>
      </c>
    </row>
    <row r="146" spans="1:97" ht="15" thickBot="1">
      <c r="A146" s="17">
        <v>38749</v>
      </c>
      <c r="B146" s="10">
        <v>2006</v>
      </c>
      <c r="C146" s="10">
        <v>2</v>
      </c>
      <c r="D146" s="10">
        <v>-1.6E-2</v>
      </c>
      <c r="E146" s="10">
        <v>-3.0000000000000001E-3</v>
      </c>
      <c r="F146" s="10">
        <v>-3.0000000000000001E-3</v>
      </c>
      <c r="G146" s="10">
        <v>0</v>
      </c>
      <c r="H146" s="10">
        <v>0</v>
      </c>
      <c r="I146" s="10">
        <v>3.0000000000000001E-3</v>
      </c>
      <c r="J146" s="10">
        <v>4.0000000000000001E-3</v>
      </c>
      <c r="K146" s="10">
        <v>-3.0000000000000001E-3</v>
      </c>
      <c r="L146" s="10">
        <v>-3.0000000000000001E-3</v>
      </c>
      <c r="M146" s="10">
        <v>-8.9999999999999993E-3</v>
      </c>
      <c r="N146" s="10">
        <v>7.67E-4</v>
      </c>
      <c r="O146" s="10">
        <v>2.5000000000000001E-4</v>
      </c>
      <c r="P146" s="18"/>
      <c r="Q146" s="10">
        <v>4.7469999999999999</v>
      </c>
      <c r="R146" s="10">
        <v>2.677</v>
      </c>
      <c r="S146" s="10">
        <v>5.5670000000000002</v>
      </c>
      <c r="T146" s="10">
        <v>3.8170000000000002</v>
      </c>
      <c r="U146" s="10">
        <v>2.9969999999999999</v>
      </c>
      <c r="V146" s="10">
        <v>1.7669999999999999</v>
      </c>
      <c r="W146" s="10">
        <v>2.4870000000000001</v>
      </c>
      <c r="X146" s="10">
        <v>4.0670000000000002</v>
      </c>
      <c r="Y146" s="10">
        <v>2.2970000000000002</v>
      </c>
      <c r="Z146" s="10">
        <v>3.4369999999999998</v>
      </c>
      <c r="AA146" s="10">
        <v>4.4269999999999996</v>
      </c>
      <c r="AB146" s="10">
        <v>2.2269999999999999</v>
      </c>
      <c r="AC146" s="10">
        <v>1.7470000000000001</v>
      </c>
      <c r="AD146" s="10">
        <v>1.597</v>
      </c>
      <c r="AE146" s="10">
        <v>2.3969999999999998</v>
      </c>
      <c r="AF146" s="10">
        <v>2.2970000000000002</v>
      </c>
      <c r="AG146" s="10">
        <v>6.0970000000000004</v>
      </c>
      <c r="AH146" s="10">
        <v>3.0670000000000002</v>
      </c>
      <c r="AI146" s="10">
        <v>3.7170000000000001</v>
      </c>
      <c r="AJ146" s="10">
        <v>2.387</v>
      </c>
      <c r="AK146" s="10">
        <v>1.0369999999999999</v>
      </c>
      <c r="AL146" s="10">
        <v>4.0270000000000001</v>
      </c>
      <c r="AM146" s="10">
        <v>2.617</v>
      </c>
      <c r="AN146" s="10">
        <v>2.4969999999999999</v>
      </c>
      <c r="AO146" s="10">
        <v>2.597</v>
      </c>
      <c r="AP146" s="10">
        <v>4.0469999999999997</v>
      </c>
      <c r="AQ146" s="10">
        <v>-3.3000000000000002E-2</v>
      </c>
      <c r="AR146" s="10">
        <v>6.7869999999999999</v>
      </c>
      <c r="AS146" s="10">
        <v>3.9470000000000001</v>
      </c>
      <c r="AT146" s="10">
        <v>18.527000000000001</v>
      </c>
      <c r="AU146" s="10">
        <v>2.2869999999999999</v>
      </c>
      <c r="AV146" s="10">
        <v>2.7869999999999999</v>
      </c>
      <c r="AW146" s="23">
        <v>2.0670000000000002</v>
      </c>
      <c r="AX146" s="21" t="e">
        <v>#N/A</v>
      </c>
      <c r="AY146" s="21" t="e">
        <v>#N/A</v>
      </c>
      <c r="AZ146" s="21" t="e">
        <v>#N/A</v>
      </c>
      <c r="BA146" s="21" t="e">
        <v>#N/A</v>
      </c>
      <c r="BB146" s="21" t="e">
        <v>#N/A</v>
      </c>
      <c r="BC146" s="21" t="e">
        <v>#N/A</v>
      </c>
      <c r="BD146" s="21" t="e">
        <v>#N/A</v>
      </c>
      <c r="BE146" s="22"/>
      <c r="BF146" s="10">
        <v>4.75</v>
      </c>
      <c r="BG146" s="10">
        <v>2.68</v>
      </c>
      <c r="BH146" s="10">
        <v>5.57</v>
      </c>
      <c r="BI146" s="10">
        <v>3.82</v>
      </c>
      <c r="BJ146" s="10">
        <v>3</v>
      </c>
      <c r="BK146" s="10">
        <v>1.77</v>
      </c>
      <c r="BL146" s="10">
        <v>2.4900000000000002</v>
      </c>
      <c r="BM146" s="10">
        <v>4.07</v>
      </c>
      <c r="BN146" s="10">
        <v>2.2999999999999998</v>
      </c>
      <c r="BO146" s="10">
        <v>3.44</v>
      </c>
      <c r="BP146" s="10">
        <v>4.43</v>
      </c>
      <c r="BQ146" s="10">
        <v>2.23</v>
      </c>
      <c r="BR146" s="10">
        <v>1.75</v>
      </c>
      <c r="BS146" s="10">
        <v>1.6</v>
      </c>
      <c r="BT146" s="10">
        <v>2.4</v>
      </c>
      <c r="BU146" s="10">
        <v>2.2999999999999998</v>
      </c>
      <c r="BV146" s="10">
        <v>6.1</v>
      </c>
      <c r="BW146" s="10">
        <v>3.07</v>
      </c>
      <c r="BX146" s="10">
        <v>3.72</v>
      </c>
      <c r="BY146" s="10">
        <v>2.39</v>
      </c>
      <c r="BZ146" s="10">
        <v>1.04</v>
      </c>
      <c r="CA146" s="10">
        <v>4.03</v>
      </c>
      <c r="CB146" s="10">
        <v>2.62</v>
      </c>
      <c r="CC146" s="10">
        <v>2.5</v>
      </c>
      <c r="CD146" s="10">
        <v>2.6</v>
      </c>
      <c r="CE146" s="10">
        <v>2.0699999999999998</v>
      </c>
      <c r="CF146" s="10">
        <v>4.05</v>
      </c>
      <c r="CG146" s="10">
        <v>-0.03</v>
      </c>
      <c r="CH146" s="10">
        <v>6.79</v>
      </c>
      <c r="CI146" s="10">
        <v>3.95</v>
      </c>
      <c r="CJ146" s="10">
        <v>18.53</v>
      </c>
      <c r="CK146" s="10">
        <v>2.29</v>
      </c>
      <c r="CL146" s="10">
        <v>2.79</v>
      </c>
      <c r="CM146" s="19" t="e">
        <v>#N/A</v>
      </c>
      <c r="CN146" s="19" t="e">
        <v>#N/A</v>
      </c>
      <c r="CO146" s="19" t="e">
        <v>#N/A</v>
      </c>
      <c r="CP146" s="19" t="e">
        <v>#N/A</v>
      </c>
      <c r="CQ146" s="19" t="e">
        <v>#N/A</v>
      </c>
      <c r="CR146" s="19" t="e">
        <v>#N/A</v>
      </c>
      <c r="CS146" s="19" t="e">
        <v>#N/A</v>
      </c>
    </row>
    <row r="147" spans="1:97" ht="15" thickBot="1">
      <c r="A147" s="17">
        <v>38777</v>
      </c>
      <c r="B147" s="10">
        <v>2006</v>
      </c>
      <c r="C147" s="10">
        <v>3</v>
      </c>
      <c r="D147" s="10">
        <v>0.04</v>
      </c>
      <c r="E147" s="10">
        <v>0.02</v>
      </c>
      <c r="F147" s="10">
        <v>2.9000000000000001E-2</v>
      </c>
      <c r="G147" s="10">
        <v>1.7999999999999999E-2</v>
      </c>
      <c r="H147" s="10">
        <v>1.0999999999999999E-2</v>
      </c>
      <c r="I147" s="10">
        <v>4.0000000000000001E-3</v>
      </c>
      <c r="J147" s="10">
        <v>4.0000000000000001E-3</v>
      </c>
      <c r="K147" s="10">
        <v>1.4999999999999999E-2</v>
      </c>
      <c r="L147" s="10">
        <v>3.5999999999999997E-2</v>
      </c>
      <c r="M147" s="10">
        <v>-1E-3</v>
      </c>
      <c r="N147" s="10">
        <v>7.3300000000000004E-4</v>
      </c>
      <c r="O147" s="10">
        <v>3.3300000000000002E-4</v>
      </c>
      <c r="P147" s="18"/>
      <c r="Q147" s="10">
        <v>2.4260000000000002</v>
      </c>
      <c r="R147" s="10">
        <v>4.2359999999999998</v>
      </c>
      <c r="S147" s="10">
        <v>3.5999999999999997E-2</v>
      </c>
      <c r="T147" s="10">
        <v>0.13600000000000001</v>
      </c>
      <c r="U147" s="10">
        <v>2.1659999999999999</v>
      </c>
      <c r="V147" s="10">
        <v>0.316</v>
      </c>
      <c r="W147" s="10">
        <v>1.726</v>
      </c>
      <c r="X147" s="10">
        <v>7.5999999999999998E-2</v>
      </c>
      <c r="Y147" s="10">
        <v>-0.60399999999999998</v>
      </c>
      <c r="Z147" s="10">
        <v>-0.71399999999999997</v>
      </c>
      <c r="AA147" s="10">
        <v>2.806</v>
      </c>
      <c r="AB147" s="10">
        <v>0.73599999999999999</v>
      </c>
      <c r="AC147" s="10">
        <v>0.876</v>
      </c>
      <c r="AD147" s="10">
        <v>0.69599999999999995</v>
      </c>
      <c r="AE147" s="10">
        <v>-1.4039999999999999</v>
      </c>
      <c r="AF147" s="10">
        <v>-1.504</v>
      </c>
      <c r="AG147" s="10">
        <v>-1.204</v>
      </c>
      <c r="AH147" s="10">
        <v>1.806</v>
      </c>
      <c r="AI147" s="10">
        <v>0.22600000000000001</v>
      </c>
      <c r="AJ147" s="10">
        <v>0.86599999999999999</v>
      </c>
      <c r="AK147" s="10">
        <v>5.6000000000000001E-2</v>
      </c>
      <c r="AL147" s="10">
        <v>0.46600000000000003</v>
      </c>
      <c r="AM147" s="10">
        <v>1.716</v>
      </c>
      <c r="AN147" s="10">
        <v>-0.23400000000000001</v>
      </c>
      <c r="AO147" s="10">
        <v>0.156</v>
      </c>
      <c r="AP147" s="10">
        <v>-2.4E-2</v>
      </c>
      <c r="AQ147" s="10">
        <v>1.736</v>
      </c>
      <c r="AR147" s="10">
        <v>0.186</v>
      </c>
      <c r="AS147" s="10">
        <v>1.476</v>
      </c>
      <c r="AT147" s="10">
        <v>4.056</v>
      </c>
      <c r="AU147" s="10">
        <v>0.59599999999999997</v>
      </c>
      <c r="AV147" s="10">
        <v>0.156</v>
      </c>
      <c r="AW147" s="23">
        <v>-0.124</v>
      </c>
      <c r="AX147" s="21" t="e">
        <v>#N/A</v>
      </c>
      <c r="AY147" s="21" t="e">
        <v>#N/A</v>
      </c>
      <c r="AZ147" s="21" t="e">
        <v>#N/A</v>
      </c>
      <c r="BA147" s="21" t="e">
        <v>#N/A</v>
      </c>
      <c r="BB147" s="21" t="e">
        <v>#N/A</v>
      </c>
      <c r="BC147" s="21" t="e">
        <v>#N/A</v>
      </c>
      <c r="BD147" s="21" t="e">
        <v>#N/A</v>
      </c>
      <c r="BE147" s="22"/>
      <c r="BF147" s="10">
        <v>2.4300000000000002</v>
      </c>
      <c r="BG147" s="10">
        <v>4.24</v>
      </c>
      <c r="BH147" s="10">
        <v>0.04</v>
      </c>
      <c r="BI147" s="10">
        <v>0.14000000000000001</v>
      </c>
      <c r="BJ147" s="10">
        <v>2.17</v>
      </c>
      <c r="BK147" s="10">
        <v>0.32</v>
      </c>
      <c r="BL147" s="10">
        <v>1.73</v>
      </c>
      <c r="BM147" s="10">
        <v>0.08</v>
      </c>
      <c r="BN147" s="10">
        <v>-0.6</v>
      </c>
      <c r="BO147" s="10">
        <v>-0.71</v>
      </c>
      <c r="BP147" s="10">
        <v>2.81</v>
      </c>
      <c r="BQ147" s="10">
        <v>0.74</v>
      </c>
      <c r="BR147" s="10">
        <v>0.88</v>
      </c>
      <c r="BS147" s="10">
        <v>0.7</v>
      </c>
      <c r="BT147" s="10">
        <v>-1.4</v>
      </c>
      <c r="BU147" s="10">
        <v>-1.5</v>
      </c>
      <c r="BV147" s="10">
        <v>-1.2</v>
      </c>
      <c r="BW147" s="10">
        <v>1.81</v>
      </c>
      <c r="BX147" s="10">
        <v>0.23</v>
      </c>
      <c r="BY147" s="10">
        <v>0.87</v>
      </c>
      <c r="BZ147" s="10">
        <v>0.06</v>
      </c>
      <c r="CA147" s="10">
        <v>0.47</v>
      </c>
      <c r="CB147" s="10">
        <v>1.72</v>
      </c>
      <c r="CC147" s="10">
        <v>-0.23</v>
      </c>
      <c r="CD147" s="10">
        <v>0.16</v>
      </c>
      <c r="CE147" s="10">
        <v>-0.12</v>
      </c>
      <c r="CF147" s="10">
        <v>-0.02</v>
      </c>
      <c r="CG147" s="10">
        <v>1.74</v>
      </c>
      <c r="CH147" s="10">
        <v>0.19</v>
      </c>
      <c r="CI147" s="10">
        <v>1.48</v>
      </c>
      <c r="CJ147" s="10">
        <v>4.0599999999999996</v>
      </c>
      <c r="CK147" s="10">
        <v>0.6</v>
      </c>
      <c r="CL147" s="10">
        <v>0.16</v>
      </c>
      <c r="CM147" s="19" t="e">
        <v>#N/A</v>
      </c>
      <c r="CN147" s="19" t="e">
        <v>#N/A</v>
      </c>
      <c r="CO147" s="19" t="e">
        <v>#N/A</v>
      </c>
      <c r="CP147" s="19" t="e">
        <v>#N/A</v>
      </c>
      <c r="CQ147" s="19" t="e">
        <v>#N/A</v>
      </c>
      <c r="CR147" s="19" t="e">
        <v>#N/A</v>
      </c>
      <c r="CS147" s="19" t="e">
        <v>#N/A</v>
      </c>
    </row>
    <row r="148" spans="1:97" ht="15" thickBot="1">
      <c r="A148" s="17">
        <v>38808</v>
      </c>
      <c r="B148" s="10">
        <v>2006</v>
      </c>
      <c r="C148" s="10">
        <v>4</v>
      </c>
      <c r="D148" s="10">
        <v>4.3999999999999997E-2</v>
      </c>
      <c r="E148" s="10">
        <v>2.9000000000000001E-2</v>
      </c>
      <c r="F148" s="10">
        <v>4.4999999999999998E-2</v>
      </c>
      <c r="G148" s="10">
        <v>1.0999999999999999E-2</v>
      </c>
      <c r="H148" s="10">
        <v>1.2E-2</v>
      </c>
      <c r="I148" s="10">
        <v>4.0000000000000001E-3</v>
      </c>
      <c r="J148" s="10">
        <v>4.0000000000000001E-3</v>
      </c>
      <c r="K148" s="10">
        <v>7.0000000000000001E-3</v>
      </c>
      <c r="L148" s="10">
        <v>-1.2E-2</v>
      </c>
      <c r="M148" s="10">
        <v>3.1E-2</v>
      </c>
      <c r="N148" s="10">
        <v>6.9999999999999999E-4</v>
      </c>
      <c r="O148" s="10">
        <v>5.1699999999999999E-4</v>
      </c>
      <c r="P148" s="18"/>
      <c r="Q148" s="10">
        <v>2.5459999999999998</v>
      </c>
      <c r="R148" s="10">
        <v>6.6559999999999997</v>
      </c>
      <c r="S148" s="10">
        <v>0.28599999999999998</v>
      </c>
      <c r="T148" s="10">
        <v>0.34599999999999997</v>
      </c>
      <c r="U148" s="10">
        <v>2.036</v>
      </c>
      <c r="V148" s="10">
        <v>3.0059999999999998</v>
      </c>
      <c r="W148" s="10">
        <v>4.016</v>
      </c>
      <c r="X148" s="10">
        <v>0.34599999999999997</v>
      </c>
      <c r="Y148" s="10">
        <v>3.5960000000000001</v>
      </c>
      <c r="Z148" s="10">
        <v>2.9159999999999999</v>
      </c>
      <c r="AA148" s="10">
        <v>4.556</v>
      </c>
      <c r="AB148" s="10">
        <v>1.006</v>
      </c>
      <c r="AC148" s="10">
        <v>1.006</v>
      </c>
      <c r="AD148" s="10">
        <v>1.286</v>
      </c>
      <c r="AE148" s="10">
        <v>4.5960000000000001</v>
      </c>
      <c r="AF148" s="10">
        <v>4.5960000000000001</v>
      </c>
      <c r="AG148" s="10">
        <v>3.1960000000000002</v>
      </c>
      <c r="AH148" s="10">
        <v>1.3160000000000001</v>
      </c>
      <c r="AI148" s="10">
        <v>2.226</v>
      </c>
      <c r="AJ148" s="10">
        <v>1.956</v>
      </c>
      <c r="AK148" s="10">
        <v>1.4359999999999999</v>
      </c>
      <c r="AL148" s="10">
        <v>1.016</v>
      </c>
      <c r="AM148" s="10">
        <v>2.1659999999999999</v>
      </c>
      <c r="AN148" s="10">
        <v>2.1360000000000001</v>
      </c>
      <c r="AO148" s="10">
        <v>1.196</v>
      </c>
      <c r="AP148" s="10">
        <v>2.8759999999999999</v>
      </c>
      <c r="AQ148" s="10">
        <v>-0.33400000000000002</v>
      </c>
      <c r="AR148" s="10">
        <v>5.0759999999999996</v>
      </c>
      <c r="AS148" s="10">
        <v>2.0459999999999998</v>
      </c>
      <c r="AT148" s="10">
        <v>7.2460000000000004</v>
      </c>
      <c r="AU148" s="10">
        <v>0.69599999999999995</v>
      </c>
      <c r="AV148" s="10">
        <v>2.246</v>
      </c>
      <c r="AW148" s="23">
        <v>0.376</v>
      </c>
      <c r="AX148" s="21" t="e">
        <v>#N/A</v>
      </c>
      <c r="AY148" s="21" t="e">
        <v>#N/A</v>
      </c>
      <c r="AZ148" s="21" t="e">
        <v>#N/A</v>
      </c>
      <c r="BA148" s="21" t="e">
        <v>#N/A</v>
      </c>
      <c r="BB148" s="21" t="e">
        <v>#N/A</v>
      </c>
      <c r="BC148" s="21" t="e">
        <v>#N/A</v>
      </c>
      <c r="BD148" s="21" t="e">
        <v>#N/A</v>
      </c>
      <c r="BE148" s="22"/>
      <c r="BF148" s="10">
        <v>2.5499999999999998</v>
      </c>
      <c r="BG148" s="10">
        <v>6.66</v>
      </c>
      <c r="BH148" s="10">
        <v>0.28999999999999998</v>
      </c>
      <c r="BI148" s="10">
        <v>0.35</v>
      </c>
      <c r="BJ148" s="10">
        <v>2.04</v>
      </c>
      <c r="BK148" s="10">
        <v>3.01</v>
      </c>
      <c r="BL148" s="10">
        <v>4.0199999999999996</v>
      </c>
      <c r="BM148" s="10">
        <v>0.35</v>
      </c>
      <c r="BN148" s="10">
        <v>3.6</v>
      </c>
      <c r="BO148" s="10">
        <v>2.92</v>
      </c>
      <c r="BP148" s="10">
        <v>4.5599999999999996</v>
      </c>
      <c r="BQ148" s="10">
        <v>1.01</v>
      </c>
      <c r="BR148" s="10">
        <v>1.01</v>
      </c>
      <c r="BS148" s="10">
        <v>1.29</v>
      </c>
      <c r="BT148" s="10">
        <v>4.5999999999999996</v>
      </c>
      <c r="BU148" s="10">
        <v>4.5999999999999996</v>
      </c>
      <c r="BV148" s="10">
        <v>3.2</v>
      </c>
      <c r="BW148" s="10">
        <v>1.32</v>
      </c>
      <c r="BX148" s="10">
        <v>2.23</v>
      </c>
      <c r="BY148" s="10">
        <v>1.96</v>
      </c>
      <c r="BZ148" s="10">
        <v>1.44</v>
      </c>
      <c r="CA148" s="10">
        <v>1.02</v>
      </c>
      <c r="CB148" s="10">
        <v>2.17</v>
      </c>
      <c r="CC148" s="10">
        <v>2.14</v>
      </c>
      <c r="CD148" s="10">
        <v>1.2</v>
      </c>
      <c r="CE148" s="10">
        <v>0.38</v>
      </c>
      <c r="CF148" s="10">
        <v>2.88</v>
      </c>
      <c r="CG148" s="10">
        <v>-0.33</v>
      </c>
      <c r="CH148" s="10">
        <v>5.08</v>
      </c>
      <c r="CI148" s="10">
        <v>2.0499999999999998</v>
      </c>
      <c r="CJ148" s="10">
        <v>7.25</v>
      </c>
      <c r="CK148" s="10">
        <v>0.7</v>
      </c>
      <c r="CL148" s="10">
        <v>2.25</v>
      </c>
      <c r="CM148" s="19" t="e">
        <v>#N/A</v>
      </c>
      <c r="CN148" s="19" t="e">
        <v>#N/A</v>
      </c>
      <c r="CO148" s="19" t="e">
        <v>#N/A</v>
      </c>
      <c r="CP148" s="19" t="e">
        <v>#N/A</v>
      </c>
      <c r="CQ148" s="19" t="e">
        <v>#N/A</v>
      </c>
      <c r="CR148" s="19" t="e">
        <v>#N/A</v>
      </c>
      <c r="CS148" s="19" t="e">
        <v>#N/A</v>
      </c>
    </row>
    <row r="149" spans="1:97" ht="15" thickBot="1">
      <c r="A149" s="17">
        <v>38838</v>
      </c>
      <c r="B149" s="10">
        <v>2006</v>
      </c>
      <c r="C149" s="10">
        <v>5</v>
      </c>
      <c r="D149" s="10">
        <v>-4.7E-2</v>
      </c>
      <c r="E149" s="10">
        <v>-3.6999999999999998E-2</v>
      </c>
      <c r="F149" s="10">
        <v>-4.3999999999999997E-2</v>
      </c>
      <c r="G149" s="10">
        <v>-3.1E-2</v>
      </c>
      <c r="H149" s="10">
        <v>-3.1E-2</v>
      </c>
      <c r="I149" s="10">
        <v>4.0000000000000001E-3</v>
      </c>
      <c r="J149" s="10">
        <v>4.0000000000000001E-3</v>
      </c>
      <c r="K149" s="10">
        <v>-3.5999999999999997E-2</v>
      </c>
      <c r="L149" s="10">
        <v>-0.03</v>
      </c>
      <c r="M149" s="10">
        <v>2.8000000000000001E-2</v>
      </c>
      <c r="N149" s="10">
        <v>6.6699999999999995E-4</v>
      </c>
      <c r="O149" s="10">
        <v>5.2499999999999997E-4</v>
      </c>
      <c r="P149" s="18"/>
      <c r="Q149" s="10">
        <v>7.5999999999999998E-2</v>
      </c>
      <c r="R149" s="10">
        <v>1.696</v>
      </c>
      <c r="S149" s="10">
        <v>1.976</v>
      </c>
      <c r="T149" s="10">
        <v>0.82599999999999996</v>
      </c>
      <c r="U149" s="10">
        <v>1.036</v>
      </c>
      <c r="V149" s="10">
        <v>-1.214</v>
      </c>
      <c r="W149" s="10">
        <v>1.476</v>
      </c>
      <c r="X149" s="10">
        <v>1.766</v>
      </c>
      <c r="Y149" s="10">
        <v>1.996</v>
      </c>
      <c r="Z149" s="10">
        <v>2.9060000000000001</v>
      </c>
      <c r="AA149" s="10">
        <v>3.6259999999999999</v>
      </c>
      <c r="AB149" s="10">
        <v>0.71599999999999997</v>
      </c>
      <c r="AC149" s="10">
        <v>1.736</v>
      </c>
      <c r="AD149" s="10">
        <v>0.44600000000000001</v>
      </c>
      <c r="AE149" s="10">
        <v>1.496</v>
      </c>
      <c r="AF149" s="10">
        <v>1.8959999999999999</v>
      </c>
      <c r="AG149" s="10">
        <v>1.8959999999999999</v>
      </c>
      <c r="AH149" s="10">
        <v>2.1960000000000002</v>
      </c>
      <c r="AI149" s="10">
        <v>6.226</v>
      </c>
      <c r="AJ149" s="10">
        <v>0.40600000000000003</v>
      </c>
      <c r="AK149" s="10">
        <v>0.36599999999999999</v>
      </c>
      <c r="AL149" s="10">
        <v>2.8759999999999999</v>
      </c>
      <c r="AM149" s="10">
        <v>8.266</v>
      </c>
      <c r="AN149" s="10">
        <v>2.286</v>
      </c>
      <c r="AO149" s="10">
        <v>1.8660000000000001</v>
      </c>
      <c r="AP149" s="10">
        <v>1.3460000000000001</v>
      </c>
      <c r="AQ149" s="10">
        <v>1.526</v>
      </c>
      <c r="AR149" s="10">
        <v>0.58599999999999997</v>
      </c>
      <c r="AS149" s="10">
        <v>3.456</v>
      </c>
      <c r="AT149" s="10">
        <v>9.8260000000000005</v>
      </c>
      <c r="AU149" s="10">
        <v>1.1859999999999999</v>
      </c>
      <c r="AV149" s="10">
        <v>0.75600000000000001</v>
      </c>
      <c r="AW149" s="23">
        <v>0.376</v>
      </c>
      <c r="AX149" s="21" t="e">
        <v>#N/A</v>
      </c>
      <c r="AY149" s="21" t="e">
        <v>#N/A</v>
      </c>
      <c r="AZ149" s="21" t="e">
        <v>#N/A</v>
      </c>
      <c r="BA149" s="21" t="e">
        <v>#N/A</v>
      </c>
      <c r="BB149" s="21" t="e">
        <v>#N/A</v>
      </c>
      <c r="BC149" s="21" t="e">
        <v>#N/A</v>
      </c>
      <c r="BD149" s="21" t="e">
        <v>#N/A</v>
      </c>
      <c r="BE149" s="22"/>
      <c r="BF149" s="10">
        <v>0.08</v>
      </c>
      <c r="BG149" s="10">
        <v>1.7</v>
      </c>
      <c r="BH149" s="10">
        <v>1.98</v>
      </c>
      <c r="BI149" s="10">
        <v>0.83</v>
      </c>
      <c r="BJ149" s="10">
        <v>1.04</v>
      </c>
      <c r="BK149" s="10">
        <v>-1.21</v>
      </c>
      <c r="BL149" s="10">
        <v>1.48</v>
      </c>
      <c r="BM149" s="10">
        <v>1.77</v>
      </c>
      <c r="BN149" s="10">
        <v>2</v>
      </c>
      <c r="BO149" s="10">
        <v>2.91</v>
      </c>
      <c r="BP149" s="10">
        <v>3.63</v>
      </c>
      <c r="BQ149" s="10">
        <v>0.72</v>
      </c>
      <c r="BR149" s="10">
        <v>1.74</v>
      </c>
      <c r="BS149" s="10">
        <v>0.45</v>
      </c>
      <c r="BT149" s="10">
        <v>1.5</v>
      </c>
      <c r="BU149" s="10">
        <v>1.9</v>
      </c>
      <c r="BV149" s="10">
        <v>1.9</v>
      </c>
      <c r="BW149" s="10">
        <v>2.2000000000000002</v>
      </c>
      <c r="BX149" s="10">
        <v>6.23</v>
      </c>
      <c r="BY149" s="10">
        <v>0.41</v>
      </c>
      <c r="BZ149" s="10">
        <v>0.37</v>
      </c>
      <c r="CA149" s="10">
        <v>2.88</v>
      </c>
      <c r="CB149" s="10">
        <v>8.27</v>
      </c>
      <c r="CC149" s="10">
        <v>2.29</v>
      </c>
      <c r="CD149" s="10">
        <v>1.87</v>
      </c>
      <c r="CE149" s="10">
        <v>0.38</v>
      </c>
      <c r="CF149" s="10">
        <v>1.35</v>
      </c>
      <c r="CG149" s="10">
        <v>1.53</v>
      </c>
      <c r="CH149" s="10">
        <v>0.59</v>
      </c>
      <c r="CI149" s="10">
        <v>3.46</v>
      </c>
      <c r="CJ149" s="10">
        <v>9.83</v>
      </c>
      <c r="CK149" s="10">
        <v>1.19</v>
      </c>
      <c r="CL149" s="10">
        <v>0.76</v>
      </c>
      <c r="CM149" s="19" t="e">
        <v>#N/A</v>
      </c>
      <c r="CN149" s="19" t="e">
        <v>#N/A</v>
      </c>
      <c r="CO149" s="19" t="e">
        <v>#N/A</v>
      </c>
      <c r="CP149" s="19" t="e">
        <v>#N/A</v>
      </c>
      <c r="CQ149" s="19" t="e">
        <v>#N/A</v>
      </c>
      <c r="CR149" s="19" t="e">
        <v>#N/A</v>
      </c>
      <c r="CS149" s="19" t="e">
        <v>#N/A</v>
      </c>
    </row>
    <row r="150" spans="1:97" ht="15" thickBot="1">
      <c r="A150" s="17">
        <v>38869</v>
      </c>
      <c r="B150" s="10">
        <v>2006</v>
      </c>
      <c r="C150" s="10">
        <v>6</v>
      </c>
      <c r="D150" s="10">
        <v>-7.0000000000000001E-3</v>
      </c>
      <c r="E150" s="10">
        <v>-2E-3</v>
      </c>
      <c r="F150" s="10">
        <v>-2E-3</v>
      </c>
      <c r="G150" s="10">
        <v>1E-3</v>
      </c>
      <c r="H150" s="10">
        <v>0</v>
      </c>
      <c r="I150" s="10">
        <v>4.0000000000000001E-3</v>
      </c>
      <c r="J150" s="10">
        <v>4.0000000000000001E-3</v>
      </c>
      <c r="K150" s="10">
        <v>-4.0000000000000001E-3</v>
      </c>
      <c r="L150" s="10">
        <v>-5.0000000000000001E-3</v>
      </c>
      <c r="M150" s="10">
        <v>1.4999999999999999E-2</v>
      </c>
      <c r="N150" s="10">
        <v>7.4200000000000004E-4</v>
      </c>
      <c r="O150" s="10">
        <v>4.17E-4</v>
      </c>
      <c r="P150" s="18"/>
      <c r="Q150" s="10">
        <v>0.73599999999999999</v>
      </c>
      <c r="R150" s="10">
        <v>-1.8640000000000001</v>
      </c>
      <c r="S150" s="10">
        <v>-2.7839999999999998</v>
      </c>
      <c r="T150" s="10">
        <v>-1.1140000000000001</v>
      </c>
      <c r="U150" s="10">
        <v>1.4259999999999999</v>
      </c>
      <c r="V150" s="10">
        <v>-3.4000000000000002E-2</v>
      </c>
      <c r="W150" s="10">
        <v>2.0760000000000001</v>
      </c>
      <c r="X150" s="10">
        <v>-0.97399999999999998</v>
      </c>
      <c r="Y150" s="10">
        <v>-1.004</v>
      </c>
      <c r="Z150" s="10">
        <v>4.0060000000000002</v>
      </c>
      <c r="AA150" s="10">
        <v>2.3660000000000001</v>
      </c>
      <c r="AB150" s="10">
        <v>-6.4000000000000001E-2</v>
      </c>
      <c r="AC150" s="10">
        <v>0.81599999999999995</v>
      </c>
      <c r="AD150" s="10">
        <v>-1.504</v>
      </c>
      <c r="AE150" s="10">
        <v>-0.70399999999999996</v>
      </c>
      <c r="AF150" s="10">
        <v>-0.70399999999999996</v>
      </c>
      <c r="AG150" s="10">
        <v>0.19600000000000001</v>
      </c>
      <c r="AH150" s="10">
        <v>0.53600000000000003</v>
      </c>
      <c r="AI150" s="10">
        <v>-3.714</v>
      </c>
      <c r="AJ150" s="10">
        <v>-2.4140000000000001</v>
      </c>
      <c r="AK150" s="10">
        <v>-0.51400000000000001</v>
      </c>
      <c r="AL150" s="10">
        <v>-1.044</v>
      </c>
      <c r="AM150" s="10">
        <v>2.3260000000000001</v>
      </c>
      <c r="AN150" s="10">
        <v>-2.4340000000000002</v>
      </c>
      <c r="AO150" s="10">
        <v>0.11600000000000001</v>
      </c>
      <c r="AP150" s="10">
        <v>1.1259999999999999</v>
      </c>
      <c r="AQ150" s="10">
        <v>-1.8140000000000001</v>
      </c>
      <c r="AR150" s="10">
        <v>-3.1339999999999999</v>
      </c>
      <c r="AS150" s="10">
        <v>1.806</v>
      </c>
      <c r="AT150" s="10">
        <v>-5.3999999999999999E-2</v>
      </c>
      <c r="AU150" s="10">
        <v>0.38600000000000001</v>
      </c>
      <c r="AV150" s="10">
        <v>1.046</v>
      </c>
      <c r="AW150" s="23">
        <v>-0.52400000000000002</v>
      </c>
      <c r="AX150" s="21" t="e">
        <v>#N/A</v>
      </c>
      <c r="AY150" s="21" t="e">
        <v>#N/A</v>
      </c>
      <c r="AZ150" s="21" t="e">
        <v>#N/A</v>
      </c>
      <c r="BA150" s="21" t="e">
        <v>#N/A</v>
      </c>
      <c r="BB150" s="21" t="e">
        <v>#N/A</v>
      </c>
      <c r="BC150" s="21" t="e">
        <v>#N/A</v>
      </c>
      <c r="BD150" s="21" t="e">
        <v>#N/A</v>
      </c>
      <c r="BE150" s="22"/>
      <c r="BF150" s="10">
        <v>0.74</v>
      </c>
      <c r="BG150" s="10">
        <v>-1.86</v>
      </c>
      <c r="BH150" s="10">
        <v>-2.78</v>
      </c>
      <c r="BI150" s="10">
        <v>-1.1100000000000001</v>
      </c>
      <c r="BJ150" s="10">
        <v>1.43</v>
      </c>
      <c r="BK150" s="10">
        <v>-0.03</v>
      </c>
      <c r="BL150" s="10">
        <v>2.08</v>
      </c>
      <c r="BM150" s="10">
        <v>-0.97</v>
      </c>
      <c r="BN150" s="10">
        <v>-1</v>
      </c>
      <c r="BO150" s="10">
        <v>4.01</v>
      </c>
      <c r="BP150" s="10">
        <v>2.37</v>
      </c>
      <c r="BQ150" s="10">
        <v>-0.06</v>
      </c>
      <c r="BR150" s="10">
        <v>0.82</v>
      </c>
      <c r="BS150" s="10">
        <v>-1.5</v>
      </c>
      <c r="BT150" s="10">
        <v>-0.7</v>
      </c>
      <c r="BU150" s="10">
        <v>-0.7</v>
      </c>
      <c r="BV150" s="10">
        <v>0.2</v>
      </c>
      <c r="BW150" s="10">
        <v>0.54</v>
      </c>
      <c r="BX150" s="10">
        <v>-3.71</v>
      </c>
      <c r="BY150" s="10">
        <v>-2.41</v>
      </c>
      <c r="BZ150" s="10">
        <v>-0.51</v>
      </c>
      <c r="CA150" s="10">
        <v>-1.04</v>
      </c>
      <c r="CB150" s="10">
        <v>2.33</v>
      </c>
      <c r="CC150" s="10">
        <v>-2.4300000000000002</v>
      </c>
      <c r="CD150" s="10">
        <v>0.12</v>
      </c>
      <c r="CE150" s="10">
        <v>-0.52</v>
      </c>
      <c r="CF150" s="10">
        <v>1.1299999999999999</v>
      </c>
      <c r="CG150" s="10">
        <v>-1.81</v>
      </c>
      <c r="CH150" s="10">
        <v>-3.13</v>
      </c>
      <c r="CI150" s="10">
        <v>1.81</v>
      </c>
      <c r="CJ150" s="10">
        <v>-0.05</v>
      </c>
      <c r="CK150" s="10">
        <v>0.39</v>
      </c>
      <c r="CL150" s="10">
        <v>1.05</v>
      </c>
      <c r="CM150" s="19" t="e">
        <v>#N/A</v>
      </c>
      <c r="CN150" s="19" t="e">
        <v>#N/A</v>
      </c>
      <c r="CO150" s="19" t="e">
        <v>#N/A</v>
      </c>
      <c r="CP150" s="19" t="e">
        <v>#N/A</v>
      </c>
      <c r="CQ150" s="19" t="e">
        <v>#N/A</v>
      </c>
      <c r="CR150" s="19" t="e">
        <v>#N/A</v>
      </c>
      <c r="CS150" s="19" t="e">
        <v>#N/A</v>
      </c>
    </row>
    <row r="151" spans="1:97" ht="15" thickBot="1">
      <c r="A151" s="17">
        <v>38899</v>
      </c>
      <c r="B151" s="10">
        <v>2006</v>
      </c>
      <c r="C151" s="10">
        <v>7</v>
      </c>
      <c r="D151" s="10">
        <v>5.0000000000000001E-3</v>
      </c>
      <c r="E151" s="10">
        <v>6.0000000000000001E-3</v>
      </c>
      <c r="F151" s="10">
        <v>8.9999999999999993E-3</v>
      </c>
      <c r="G151" s="10">
        <v>-4.0000000000000001E-3</v>
      </c>
      <c r="H151" s="10">
        <v>5.0000000000000001E-3</v>
      </c>
      <c r="I151" s="10">
        <v>4.0000000000000001E-3</v>
      </c>
      <c r="J151" s="10">
        <v>4.0000000000000001E-3</v>
      </c>
      <c r="K151" s="10">
        <v>-8.0000000000000002E-3</v>
      </c>
      <c r="L151" s="10">
        <v>-0.04</v>
      </c>
      <c r="M151" s="10">
        <v>3.3000000000000002E-2</v>
      </c>
      <c r="N151" s="10">
        <v>7.5799999999999999E-4</v>
      </c>
      <c r="O151" s="10">
        <v>2.5000000000000001E-4</v>
      </c>
      <c r="P151" s="18"/>
      <c r="Q151" s="10">
        <v>-1.704</v>
      </c>
      <c r="R151" s="10">
        <v>-2.1640000000000001</v>
      </c>
      <c r="S151" s="10">
        <v>-1.5740000000000001</v>
      </c>
      <c r="T151" s="10">
        <v>0.28599999999999998</v>
      </c>
      <c r="U151" s="10">
        <v>-1.4239999999999999</v>
      </c>
      <c r="V151" s="10">
        <v>0.11600000000000001</v>
      </c>
      <c r="W151" s="10">
        <v>8.5999999999999993E-2</v>
      </c>
      <c r="X151" s="10">
        <v>-1.8240000000000001</v>
      </c>
      <c r="Y151" s="10">
        <v>-2.7040000000000002</v>
      </c>
      <c r="Z151" s="10">
        <v>0.11600000000000001</v>
      </c>
      <c r="AA151" s="10">
        <v>-9.4E-2</v>
      </c>
      <c r="AB151" s="10">
        <v>0.75600000000000001</v>
      </c>
      <c r="AC151" s="10">
        <v>0.54600000000000004</v>
      </c>
      <c r="AD151" s="10">
        <v>0.52600000000000002</v>
      </c>
      <c r="AE151" s="10">
        <v>-4.0000000000000001E-3</v>
      </c>
      <c r="AF151" s="10">
        <v>-4.0000000000000001E-3</v>
      </c>
      <c r="AG151" s="10">
        <v>-4.0000000000000001E-3</v>
      </c>
      <c r="AH151" s="10">
        <v>0.73599999999999999</v>
      </c>
      <c r="AI151" s="10">
        <v>0.97599999999999998</v>
      </c>
      <c r="AJ151" s="10">
        <v>0.66600000000000004</v>
      </c>
      <c r="AK151" s="10">
        <v>5.6000000000000001E-2</v>
      </c>
      <c r="AL151" s="10">
        <v>-1.1439999999999999</v>
      </c>
      <c r="AM151" s="10">
        <v>0.17599999999999999</v>
      </c>
      <c r="AN151" s="10">
        <v>-0.59399999999999997</v>
      </c>
      <c r="AO151" s="10">
        <v>1.226</v>
      </c>
      <c r="AP151" s="10">
        <v>0.626</v>
      </c>
      <c r="AQ151" s="10">
        <v>-0.224</v>
      </c>
      <c r="AR151" s="10">
        <v>-1.6439999999999999</v>
      </c>
      <c r="AS151" s="10">
        <v>-0.42399999999999999</v>
      </c>
      <c r="AT151" s="10">
        <v>0.77600000000000002</v>
      </c>
      <c r="AU151" s="10">
        <v>0.59599999999999997</v>
      </c>
      <c r="AV151" s="10">
        <v>-0.83399999999999996</v>
      </c>
      <c r="AW151" s="23">
        <v>0.216</v>
      </c>
      <c r="AX151" s="21" t="e">
        <v>#N/A</v>
      </c>
      <c r="AY151" s="21" t="e">
        <v>#N/A</v>
      </c>
      <c r="AZ151" s="21" t="e">
        <v>#N/A</v>
      </c>
      <c r="BA151" s="21" t="e">
        <v>#N/A</v>
      </c>
      <c r="BB151" s="21" t="e">
        <v>#N/A</v>
      </c>
      <c r="BC151" s="21" t="e">
        <v>#N/A</v>
      </c>
      <c r="BD151" s="21" t="e">
        <v>#N/A</v>
      </c>
      <c r="BE151" s="22"/>
      <c r="BF151" s="10">
        <v>-1.7</v>
      </c>
      <c r="BG151" s="10">
        <v>-2.16</v>
      </c>
      <c r="BH151" s="10">
        <v>-1.57</v>
      </c>
      <c r="BI151" s="10">
        <v>0.28999999999999998</v>
      </c>
      <c r="BJ151" s="10">
        <v>-1.42</v>
      </c>
      <c r="BK151" s="10">
        <v>0.12</v>
      </c>
      <c r="BL151" s="10">
        <v>0.09</v>
      </c>
      <c r="BM151" s="10">
        <v>-1.82</v>
      </c>
      <c r="BN151" s="10">
        <v>-2.7</v>
      </c>
      <c r="BO151" s="10">
        <v>0.12</v>
      </c>
      <c r="BP151" s="10">
        <v>-0.09</v>
      </c>
      <c r="BQ151" s="10">
        <v>0.76</v>
      </c>
      <c r="BR151" s="10">
        <v>0.55000000000000004</v>
      </c>
      <c r="BS151" s="10">
        <v>0.53</v>
      </c>
      <c r="BT151" s="10">
        <v>0</v>
      </c>
      <c r="BU151" s="10">
        <v>0</v>
      </c>
      <c r="BV151" s="10">
        <v>0</v>
      </c>
      <c r="BW151" s="10">
        <v>0.74</v>
      </c>
      <c r="BX151" s="10">
        <v>0.98</v>
      </c>
      <c r="BY151" s="10">
        <v>0.67</v>
      </c>
      <c r="BZ151" s="10">
        <v>0.06</v>
      </c>
      <c r="CA151" s="10">
        <v>-1.1399999999999999</v>
      </c>
      <c r="CB151" s="10">
        <v>0.18</v>
      </c>
      <c r="CC151" s="10">
        <v>-0.59</v>
      </c>
      <c r="CD151" s="10">
        <v>1.23</v>
      </c>
      <c r="CE151" s="10">
        <v>0.22</v>
      </c>
      <c r="CF151" s="10">
        <v>0.63</v>
      </c>
      <c r="CG151" s="10">
        <v>-0.22</v>
      </c>
      <c r="CH151" s="10">
        <v>-1.64</v>
      </c>
      <c r="CI151" s="10">
        <v>-0.42</v>
      </c>
      <c r="CJ151" s="10">
        <v>0.78</v>
      </c>
      <c r="CK151" s="10">
        <v>0.6</v>
      </c>
      <c r="CL151" s="10">
        <v>-0.83</v>
      </c>
      <c r="CM151" s="19" t="e">
        <v>#N/A</v>
      </c>
      <c r="CN151" s="19" t="e">
        <v>#N/A</v>
      </c>
      <c r="CO151" s="19" t="e">
        <v>#N/A</v>
      </c>
      <c r="CP151" s="19" t="e">
        <v>#N/A</v>
      </c>
      <c r="CQ151" s="19" t="e">
        <v>#N/A</v>
      </c>
      <c r="CR151" s="19" t="e">
        <v>#N/A</v>
      </c>
      <c r="CS151" s="19" t="e">
        <v>#N/A</v>
      </c>
    </row>
    <row r="152" spans="1:97" ht="15" thickBot="1">
      <c r="A152" s="17">
        <v>38930</v>
      </c>
      <c r="B152" s="10">
        <v>2006</v>
      </c>
      <c r="C152" s="10">
        <v>8</v>
      </c>
      <c r="D152" s="10">
        <v>2.5999999999999999E-2</v>
      </c>
      <c r="E152" s="10">
        <v>2.4E-2</v>
      </c>
      <c r="F152" s="10">
        <v>2.5000000000000001E-2</v>
      </c>
      <c r="G152" s="10">
        <v>2.5000000000000001E-2</v>
      </c>
      <c r="H152" s="10">
        <v>2.1000000000000001E-2</v>
      </c>
      <c r="I152" s="10">
        <v>4.0000000000000001E-3</v>
      </c>
      <c r="J152" s="10">
        <v>4.0000000000000001E-3</v>
      </c>
      <c r="K152" s="10">
        <v>0.02</v>
      </c>
      <c r="L152" s="10">
        <v>8.0000000000000002E-3</v>
      </c>
      <c r="M152" s="10">
        <v>-1.7999999999999999E-2</v>
      </c>
      <c r="N152" s="10">
        <v>7.5799999999999999E-4</v>
      </c>
      <c r="O152" s="10">
        <v>1E-4</v>
      </c>
      <c r="P152" s="18"/>
      <c r="Q152" s="10">
        <v>-2.6739999999999999</v>
      </c>
      <c r="R152" s="10">
        <v>-2.484</v>
      </c>
      <c r="S152" s="10">
        <v>-0.68400000000000005</v>
      </c>
      <c r="T152" s="10">
        <v>8.5999999999999993E-2</v>
      </c>
      <c r="U152" s="10">
        <v>-0.44400000000000001</v>
      </c>
      <c r="V152" s="10">
        <v>-0.56399999999999995</v>
      </c>
      <c r="W152" s="10">
        <v>1.046</v>
      </c>
      <c r="X152" s="10">
        <v>-1.264</v>
      </c>
      <c r="Y152" s="10">
        <v>-2.004</v>
      </c>
      <c r="Z152" s="10">
        <v>-0.73399999999999999</v>
      </c>
      <c r="AA152" s="10">
        <v>9.6000000000000002E-2</v>
      </c>
      <c r="AB152" s="10">
        <v>-0.20399999999999999</v>
      </c>
      <c r="AC152" s="10">
        <v>0.16600000000000001</v>
      </c>
      <c r="AD152" s="10">
        <v>0.27600000000000002</v>
      </c>
      <c r="AE152" s="10">
        <v>-3.2040000000000002</v>
      </c>
      <c r="AF152" s="10">
        <v>-3.3039999999999998</v>
      </c>
      <c r="AG152" s="10">
        <v>-1.214</v>
      </c>
      <c r="AH152" s="10">
        <v>-4.3999999999999997E-2</v>
      </c>
      <c r="AI152" s="10">
        <v>2.8359999999999999</v>
      </c>
      <c r="AJ152" s="10">
        <v>5.6000000000000001E-2</v>
      </c>
      <c r="AK152" s="10">
        <v>0.54600000000000004</v>
      </c>
      <c r="AL152" s="10">
        <v>-1.974</v>
      </c>
      <c r="AM152" s="10">
        <v>0.94599999999999995</v>
      </c>
      <c r="AN152" s="10">
        <v>-0.48399999999999999</v>
      </c>
      <c r="AO152" s="10">
        <v>1.8660000000000001</v>
      </c>
      <c r="AP152" s="10">
        <v>1.3660000000000001</v>
      </c>
      <c r="AQ152" s="10">
        <v>-8.3640000000000008</v>
      </c>
      <c r="AR152" s="10">
        <v>0.52600000000000002</v>
      </c>
      <c r="AS152" s="10">
        <v>-0.53400000000000003</v>
      </c>
      <c r="AT152" s="10">
        <v>-2.8239999999999998</v>
      </c>
      <c r="AU152" s="10">
        <v>0.73599999999999999</v>
      </c>
      <c r="AV152" s="10">
        <v>0.89600000000000002</v>
      </c>
      <c r="AW152" s="23">
        <v>0.28599999999999998</v>
      </c>
      <c r="AX152" s="21" t="e">
        <v>#N/A</v>
      </c>
      <c r="AY152" s="21" t="e">
        <v>#N/A</v>
      </c>
      <c r="AZ152" s="21" t="e">
        <v>#N/A</v>
      </c>
      <c r="BA152" s="21" t="e">
        <v>#N/A</v>
      </c>
      <c r="BB152" s="21" t="e">
        <v>#N/A</v>
      </c>
      <c r="BC152" s="21" t="e">
        <v>#N/A</v>
      </c>
      <c r="BD152" s="21" t="e">
        <v>#N/A</v>
      </c>
      <c r="BE152" s="22"/>
      <c r="BF152" s="10">
        <v>-2.67</v>
      </c>
      <c r="BG152" s="10">
        <v>-2.48</v>
      </c>
      <c r="BH152" s="10">
        <v>-0.68</v>
      </c>
      <c r="BI152" s="10">
        <v>0.09</v>
      </c>
      <c r="BJ152" s="10">
        <v>-0.44</v>
      </c>
      <c r="BK152" s="10">
        <v>-0.56000000000000005</v>
      </c>
      <c r="BL152" s="10">
        <v>1.05</v>
      </c>
      <c r="BM152" s="10">
        <v>-1.26</v>
      </c>
      <c r="BN152" s="10">
        <v>-2</v>
      </c>
      <c r="BO152" s="10">
        <v>-0.73</v>
      </c>
      <c r="BP152" s="10">
        <v>0.1</v>
      </c>
      <c r="BQ152" s="10">
        <v>-0.2</v>
      </c>
      <c r="BR152" s="10">
        <v>0.17</v>
      </c>
      <c r="BS152" s="10">
        <v>0.28000000000000003</v>
      </c>
      <c r="BT152" s="10">
        <v>-3.2</v>
      </c>
      <c r="BU152" s="10">
        <v>-3.3</v>
      </c>
      <c r="BV152" s="10">
        <v>-1.21</v>
      </c>
      <c r="BW152" s="10">
        <v>-0.04</v>
      </c>
      <c r="BX152" s="10">
        <v>2.84</v>
      </c>
      <c r="BY152" s="10">
        <v>0.06</v>
      </c>
      <c r="BZ152" s="10">
        <v>0.55000000000000004</v>
      </c>
      <c r="CA152" s="10">
        <v>-1.97</v>
      </c>
      <c r="CB152" s="10">
        <v>0.95</v>
      </c>
      <c r="CC152" s="10">
        <v>-0.48</v>
      </c>
      <c r="CD152" s="10">
        <v>1.87</v>
      </c>
      <c r="CE152" s="10">
        <v>0.28999999999999998</v>
      </c>
      <c r="CF152" s="10">
        <v>1.37</v>
      </c>
      <c r="CG152" s="10">
        <v>-8.36</v>
      </c>
      <c r="CH152" s="10">
        <v>0.53</v>
      </c>
      <c r="CI152" s="10">
        <v>-0.53</v>
      </c>
      <c r="CJ152" s="10">
        <v>-2.82</v>
      </c>
      <c r="CK152" s="10">
        <v>0.74</v>
      </c>
      <c r="CL152" s="10">
        <v>0.9</v>
      </c>
      <c r="CM152" s="19" t="e">
        <v>#N/A</v>
      </c>
      <c r="CN152" s="19" t="e">
        <v>#N/A</v>
      </c>
      <c r="CO152" s="19" t="e">
        <v>#N/A</v>
      </c>
      <c r="CP152" s="19" t="e">
        <v>#N/A</v>
      </c>
      <c r="CQ152" s="19" t="e">
        <v>#N/A</v>
      </c>
      <c r="CR152" s="19" t="e">
        <v>#N/A</v>
      </c>
      <c r="CS152" s="19" t="e">
        <v>#N/A</v>
      </c>
    </row>
    <row r="153" spans="1:97" ht="15" thickBot="1">
      <c r="A153" s="17">
        <v>38961</v>
      </c>
      <c r="B153" s="10">
        <v>2006</v>
      </c>
      <c r="C153" s="10">
        <v>9</v>
      </c>
      <c r="D153" s="10">
        <v>-1E-3</v>
      </c>
      <c r="E153" s="10">
        <v>1.0999999999999999E-2</v>
      </c>
      <c r="F153" s="10">
        <v>0</v>
      </c>
      <c r="G153" s="10">
        <v>2.3E-2</v>
      </c>
      <c r="H153" s="10">
        <v>2.5000000000000001E-2</v>
      </c>
      <c r="I153" s="10">
        <v>4.0000000000000001E-3</v>
      </c>
      <c r="J153" s="10">
        <v>4.0000000000000001E-3</v>
      </c>
      <c r="K153" s="10">
        <v>1.7999999999999999E-2</v>
      </c>
      <c r="L153" s="10">
        <v>-1.2E-2</v>
      </c>
      <c r="M153" s="10">
        <v>-4.0000000000000001E-3</v>
      </c>
      <c r="N153" s="10">
        <v>7.67E-4</v>
      </c>
      <c r="O153" s="10">
        <v>1E-4</v>
      </c>
      <c r="P153" s="18"/>
      <c r="Q153" s="10">
        <v>5.9359999999999999</v>
      </c>
      <c r="R153" s="10">
        <v>0.79600000000000004</v>
      </c>
      <c r="S153" s="10">
        <v>0.90600000000000003</v>
      </c>
      <c r="T153" s="10">
        <v>4.5999999999999999E-2</v>
      </c>
      <c r="U153" s="10">
        <v>1.1859999999999999</v>
      </c>
      <c r="V153" s="10">
        <v>1.496</v>
      </c>
      <c r="W153" s="10">
        <v>0.70599999999999996</v>
      </c>
      <c r="X153" s="10">
        <v>2.726</v>
      </c>
      <c r="Y153" s="10">
        <v>-0.504</v>
      </c>
      <c r="Z153" s="10">
        <v>1.056</v>
      </c>
      <c r="AA153" s="10">
        <v>0.84599999999999997</v>
      </c>
      <c r="AB153" s="10">
        <v>0.35599999999999998</v>
      </c>
      <c r="AC153" s="10">
        <v>4.5999999999999999E-2</v>
      </c>
      <c r="AD153" s="10">
        <v>1.3160000000000001</v>
      </c>
      <c r="AE153" s="10">
        <v>0.29599999999999999</v>
      </c>
      <c r="AF153" s="10">
        <v>0.29599999999999999</v>
      </c>
      <c r="AG153" s="10">
        <v>1.6E-2</v>
      </c>
      <c r="AH153" s="10">
        <v>0.496</v>
      </c>
      <c r="AI153" s="10">
        <v>3.1859999999999999</v>
      </c>
      <c r="AJ153" s="10">
        <v>1.9059999999999999</v>
      </c>
      <c r="AK153" s="10">
        <v>0.73599999999999999</v>
      </c>
      <c r="AL153" s="10">
        <v>3.7160000000000002</v>
      </c>
      <c r="AM153" s="10">
        <v>1.1160000000000001</v>
      </c>
      <c r="AN153" s="10">
        <v>1.8959999999999999</v>
      </c>
      <c r="AO153" s="10">
        <v>-0.67400000000000004</v>
      </c>
      <c r="AP153" s="10">
        <v>-0.81399999999999995</v>
      </c>
      <c r="AQ153" s="10">
        <v>4.226</v>
      </c>
      <c r="AR153" s="10">
        <v>1.766</v>
      </c>
      <c r="AS153" s="10">
        <v>1.456</v>
      </c>
      <c r="AT153" s="10">
        <v>-1.6439999999999999</v>
      </c>
      <c r="AU153" s="10">
        <v>-0.47399999999999998</v>
      </c>
      <c r="AV153" s="10">
        <v>2.2559999999999998</v>
      </c>
      <c r="AW153" s="23">
        <v>0.92600000000000005</v>
      </c>
      <c r="AX153" s="21" t="e">
        <v>#N/A</v>
      </c>
      <c r="AY153" s="21" t="e">
        <v>#N/A</v>
      </c>
      <c r="AZ153" s="21" t="e">
        <v>#N/A</v>
      </c>
      <c r="BA153" s="21" t="e">
        <v>#N/A</v>
      </c>
      <c r="BB153" s="21" t="e">
        <v>#N/A</v>
      </c>
      <c r="BC153" s="21" t="e">
        <v>#N/A</v>
      </c>
      <c r="BD153" s="21" t="e">
        <v>#N/A</v>
      </c>
      <c r="BE153" s="22"/>
      <c r="BF153" s="10">
        <v>5.94</v>
      </c>
      <c r="BG153" s="10">
        <v>0.8</v>
      </c>
      <c r="BH153" s="10">
        <v>0.91</v>
      </c>
      <c r="BI153" s="10">
        <v>0.05</v>
      </c>
      <c r="BJ153" s="10">
        <v>1.19</v>
      </c>
      <c r="BK153" s="10">
        <v>1.5</v>
      </c>
      <c r="BL153" s="10">
        <v>0.71</v>
      </c>
      <c r="BM153" s="10">
        <v>2.73</v>
      </c>
      <c r="BN153" s="10">
        <v>-0.5</v>
      </c>
      <c r="BO153" s="10">
        <v>1.06</v>
      </c>
      <c r="BP153" s="10">
        <v>0.85</v>
      </c>
      <c r="BQ153" s="10">
        <v>0.36</v>
      </c>
      <c r="BR153" s="10">
        <v>0.05</v>
      </c>
      <c r="BS153" s="10">
        <v>1.32</v>
      </c>
      <c r="BT153" s="10">
        <v>0.3</v>
      </c>
      <c r="BU153" s="10">
        <v>0.3</v>
      </c>
      <c r="BV153" s="10">
        <v>0.02</v>
      </c>
      <c r="BW153" s="10">
        <v>0.5</v>
      </c>
      <c r="BX153" s="10">
        <v>3.19</v>
      </c>
      <c r="BY153" s="10">
        <v>1.91</v>
      </c>
      <c r="BZ153" s="10">
        <v>0.74</v>
      </c>
      <c r="CA153" s="10">
        <v>3.72</v>
      </c>
      <c r="CB153" s="10">
        <v>1.1200000000000001</v>
      </c>
      <c r="CC153" s="10">
        <v>1.9</v>
      </c>
      <c r="CD153" s="10">
        <v>-0.67</v>
      </c>
      <c r="CE153" s="10">
        <v>0.93</v>
      </c>
      <c r="CF153" s="10">
        <v>-0.81</v>
      </c>
      <c r="CG153" s="10">
        <v>4.2300000000000004</v>
      </c>
      <c r="CH153" s="10">
        <v>1.77</v>
      </c>
      <c r="CI153" s="10">
        <v>1.46</v>
      </c>
      <c r="CJ153" s="10">
        <v>-1.64</v>
      </c>
      <c r="CK153" s="10">
        <v>-0.47</v>
      </c>
      <c r="CL153" s="10">
        <v>2.2599999999999998</v>
      </c>
      <c r="CM153" s="19" t="e">
        <v>#N/A</v>
      </c>
      <c r="CN153" s="19" t="e">
        <v>#N/A</v>
      </c>
      <c r="CO153" s="19" t="e">
        <v>#N/A</v>
      </c>
      <c r="CP153" s="19" t="e">
        <v>#N/A</v>
      </c>
      <c r="CQ153" s="19" t="e">
        <v>#N/A</v>
      </c>
      <c r="CR153" s="19" t="e">
        <v>#N/A</v>
      </c>
      <c r="CS153" s="19" t="e">
        <v>#N/A</v>
      </c>
    </row>
    <row r="154" spans="1:97" ht="15" thickBot="1">
      <c r="A154" s="17">
        <v>38991</v>
      </c>
      <c r="B154" s="10">
        <v>2006</v>
      </c>
      <c r="C154" s="10">
        <v>10</v>
      </c>
      <c r="D154" s="10">
        <v>3.5000000000000003E-2</v>
      </c>
      <c r="E154" s="10">
        <v>3.5999999999999997E-2</v>
      </c>
      <c r="F154" s="10">
        <v>3.7999999999999999E-2</v>
      </c>
      <c r="G154" s="10">
        <v>3.5999999999999997E-2</v>
      </c>
      <c r="H154" s="10">
        <v>3.2000000000000001E-2</v>
      </c>
      <c r="I154" s="10">
        <v>4.0000000000000001E-3</v>
      </c>
      <c r="J154" s="10">
        <v>4.0000000000000001E-3</v>
      </c>
      <c r="K154" s="10">
        <v>3.2000000000000001E-2</v>
      </c>
      <c r="L154" s="10">
        <v>1.6E-2</v>
      </c>
      <c r="M154" s="10">
        <v>5.0000000000000001E-3</v>
      </c>
      <c r="N154" s="26"/>
      <c r="O154" s="26"/>
      <c r="P154" s="18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7"/>
      <c r="AX154" s="28"/>
      <c r="AY154" s="28"/>
      <c r="AZ154" s="28"/>
      <c r="BA154" s="28"/>
      <c r="BB154" s="28"/>
      <c r="BC154" s="28"/>
      <c r="BD154" s="28"/>
      <c r="BE154" s="22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</row>
    <row r="155" spans="1:97" ht="28.5" thickBot="1">
      <c r="A155" s="17">
        <v>39022</v>
      </c>
      <c r="B155" s="10">
        <v>2006</v>
      </c>
      <c r="C155" s="10">
        <v>11</v>
      </c>
      <c r="D155" s="10">
        <v>3.4000000000000002E-2</v>
      </c>
      <c r="E155" s="10">
        <v>2.3E-2</v>
      </c>
      <c r="F155" s="10">
        <v>2.8000000000000001E-2</v>
      </c>
      <c r="G155" s="10">
        <v>2.1000000000000001E-2</v>
      </c>
      <c r="H155" s="10">
        <v>1.6E-2</v>
      </c>
      <c r="I155" s="10">
        <v>4.0000000000000001E-3</v>
      </c>
      <c r="J155" s="10">
        <v>4.0000000000000001E-3</v>
      </c>
      <c r="K155" s="10">
        <v>1.7000000000000001E-2</v>
      </c>
      <c r="L155" s="10">
        <v>8.0000000000000002E-3</v>
      </c>
      <c r="M155" s="10">
        <v>5.0000000000000001E-3</v>
      </c>
      <c r="N155" s="26"/>
      <c r="O155" s="26"/>
      <c r="P155" s="29" t="s">
        <v>43</v>
      </c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7"/>
      <c r="AX155" s="28"/>
      <c r="AY155" s="28"/>
      <c r="AZ155" s="28"/>
      <c r="BA155" s="28"/>
      <c r="BB155" s="28"/>
      <c r="BC155" s="28"/>
      <c r="BD155" s="28"/>
      <c r="BE155" s="22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</row>
    <row r="156" spans="1:97" ht="15" thickBot="1">
      <c r="A156" s="17">
        <v>39052</v>
      </c>
      <c r="B156" s="10">
        <v>2006</v>
      </c>
      <c r="C156" s="10">
        <v>12</v>
      </c>
      <c r="D156" s="10">
        <v>2.5999999999999999E-2</v>
      </c>
      <c r="E156" s="10">
        <v>0.02</v>
      </c>
      <c r="F156" s="10">
        <v>3.1E-2</v>
      </c>
      <c r="G156" s="10">
        <v>1.2999999999999999E-2</v>
      </c>
      <c r="H156" s="10">
        <v>1.2999999999999999E-2</v>
      </c>
      <c r="I156" s="10">
        <v>4.0000000000000001E-3</v>
      </c>
      <c r="J156" s="10">
        <v>4.0000000000000001E-3</v>
      </c>
      <c r="K156" s="10">
        <v>8.9999999999999993E-3</v>
      </c>
      <c r="L156" s="10">
        <v>-8.9999999999999993E-3</v>
      </c>
      <c r="M156" s="10">
        <v>2.5000000000000001E-2</v>
      </c>
      <c r="N156" s="26"/>
      <c r="O156" s="26"/>
      <c r="P156" s="18" t="s">
        <v>44</v>
      </c>
      <c r="Q156" s="10">
        <v>74</v>
      </c>
      <c r="R156" s="10">
        <v>93</v>
      </c>
      <c r="S156" s="10">
        <v>18</v>
      </c>
      <c r="T156" s="10">
        <v>2</v>
      </c>
      <c r="U156" s="10">
        <v>77</v>
      </c>
      <c r="V156" s="10">
        <v>58</v>
      </c>
      <c r="W156" s="10">
        <v>87</v>
      </c>
      <c r="X156" s="10">
        <v>31</v>
      </c>
      <c r="Y156" s="10">
        <v>70</v>
      </c>
      <c r="Z156" s="10">
        <v>91</v>
      </c>
      <c r="AA156" s="10">
        <v>80</v>
      </c>
      <c r="AB156" s="10">
        <v>2</v>
      </c>
      <c r="AC156" s="10">
        <v>2</v>
      </c>
      <c r="AD156" s="10">
        <v>2</v>
      </c>
      <c r="AE156" s="10">
        <v>54</v>
      </c>
      <c r="AF156" s="10">
        <v>30</v>
      </c>
      <c r="AG156" s="10">
        <v>83</v>
      </c>
      <c r="AH156" s="10">
        <v>2</v>
      </c>
      <c r="AI156" s="10">
        <v>28</v>
      </c>
      <c r="AJ156" s="10">
        <v>14</v>
      </c>
      <c r="AK156" s="10">
        <v>87</v>
      </c>
      <c r="AL156" s="10">
        <v>2</v>
      </c>
      <c r="AM156" s="10">
        <v>86</v>
      </c>
      <c r="AN156" s="10">
        <v>2</v>
      </c>
      <c r="AO156" s="10">
        <v>8</v>
      </c>
      <c r="AP156" s="10">
        <v>55</v>
      </c>
      <c r="AQ156" s="10">
        <v>3</v>
      </c>
      <c r="AR156" s="10">
        <v>71</v>
      </c>
      <c r="AS156" s="10">
        <v>77</v>
      </c>
      <c r="AT156" s="10">
        <v>82</v>
      </c>
      <c r="AU156" s="10">
        <v>68</v>
      </c>
      <c r="AV156" s="10">
        <v>74</v>
      </c>
      <c r="AW156" s="23">
        <v>73</v>
      </c>
      <c r="AX156" s="28"/>
      <c r="AY156" s="28"/>
      <c r="AZ156" s="28"/>
      <c r="BA156" s="28"/>
      <c r="BB156" s="28"/>
      <c r="BC156" s="28"/>
      <c r="BD156" s="28"/>
      <c r="BE156" s="22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</row>
    <row r="157" spans="1:97" ht="15" thickBot="1">
      <c r="A157" s="17">
        <v>39083</v>
      </c>
      <c r="B157" s="10">
        <v>2007</v>
      </c>
      <c r="C157" s="10">
        <v>1</v>
      </c>
      <c r="D157" s="10">
        <v>8.9999999999999993E-3</v>
      </c>
      <c r="E157" s="10">
        <v>1.0999999999999999E-2</v>
      </c>
      <c r="F157" s="10">
        <v>6.0000000000000001E-3</v>
      </c>
      <c r="G157" s="10">
        <v>1.9E-2</v>
      </c>
      <c r="H157" s="10">
        <v>1.4E-2</v>
      </c>
      <c r="I157" s="10">
        <v>4.0000000000000001E-3</v>
      </c>
      <c r="J157" s="10">
        <v>4.0000000000000001E-3</v>
      </c>
      <c r="K157" s="10">
        <v>1.4E-2</v>
      </c>
      <c r="L157" s="10">
        <v>1E-3</v>
      </c>
      <c r="M157" s="10">
        <v>0</v>
      </c>
      <c r="N157" s="26"/>
      <c r="O157" s="26"/>
      <c r="P157" s="18" t="s">
        <v>45</v>
      </c>
      <c r="Q157" s="10">
        <v>153</v>
      </c>
      <c r="R157" s="10">
        <v>153</v>
      </c>
      <c r="S157" s="10">
        <v>153</v>
      </c>
      <c r="T157" s="10">
        <v>153</v>
      </c>
      <c r="U157" s="10">
        <v>153</v>
      </c>
      <c r="V157" s="10">
        <v>153</v>
      </c>
      <c r="W157" s="10">
        <v>153</v>
      </c>
      <c r="X157" s="10">
        <v>153</v>
      </c>
      <c r="Y157" s="10">
        <v>153</v>
      </c>
      <c r="Z157" s="10">
        <v>153</v>
      </c>
      <c r="AA157" s="10">
        <v>153</v>
      </c>
      <c r="AB157" s="10">
        <v>153</v>
      </c>
      <c r="AC157" s="10">
        <v>153</v>
      </c>
      <c r="AD157" s="10">
        <v>153</v>
      </c>
      <c r="AE157" s="10">
        <v>153</v>
      </c>
      <c r="AF157" s="10">
        <v>153</v>
      </c>
      <c r="AG157" s="10">
        <v>153</v>
      </c>
      <c r="AH157" s="10">
        <v>153</v>
      </c>
      <c r="AI157" s="10">
        <v>153</v>
      </c>
      <c r="AJ157" s="10">
        <v>153</v>
      </c>
      <c r="AK157" s="10">
        <v>153</v>
      </c>
      <c r="AL157" s="10">
        <v>153</v>
      </c>
      <c r="AM157" s="10">
        <v>153</v>
      </c>
      <c r="AN157" s="10">
        <v>153</v>
      </c>
      <c r="AO157" s="10">
        <v>153</v>
      </c>
      <c r="AP157" s="10">
        <v>153</v>
      </c>
      <c r="AQ157" s="10">
        <v>153</v>
      </c>
      <c r="AR157" s="10">
        <v>153</v>
      </c>
      <c r="AS157" s="10">
        <v>153</v>
      </c>
      <c r="AT157" s="10">
        <v>153</v>
      </c>
      <c r="AU157" s="10">
        <v>153</v>
      </c>
      <c r="AV157" s="10">
        <v>153</v>
      </c>
      <c r="AW157" s="23">
        <v>153</v>
      </c>
      <c r="AX157" s="28"/>
      <c r="AY157" s="28"/>
      <c r="AZ157" s="28"/>
      <c r="BA157" s="28"/>
      <c r="BB157" s="28"/>
      <c r="BC157" s="28"/>
      <c r="BD157" s="28"/>
      <c r="BE157" s="22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</row>
    <row r="158" spans="1:97" ht="15" thickBot="1">
      <c r="A158" s="17">
        <v>39114</v>
      </c>
      <c r="B158" s="10">
        <v>2007</v>
      </c>
      <c r="C158" s="10">
        <v>2</v>
      </c>
      <c r="D158" s="10">
        <v>-7.0000000000000001E-3</v>
      </c>
      <c r="E158" s="10">
        <v>-7.0000000000000001E-3</v>
      </c>
      <c r="F158" s="10">
        <v>7.0000000000000001E-3</v>
      </c>
      <c r="G158" s="10">
        <v>-1.6E-2</v>
      </c>
      <c r="H158" s="10">
        <v>-2.1999999999999999E-2</v>
      </c>
      <c r="I158" s="10">
        <v>4.0000000000000001E-3</v>
      </c>
      <c r="J158" s="10">
        <v>4.0000000000000001E-3</v>
      </c>
      <c r="K158" s="10">
        <v>-0.02</v>
      </c>
      <c r="L158" s="10">
        <v>1.4E-2</v>
      </c>
      <c r="M158" s="10">
        <v>2E-3</v>
      </c>
      <c r="N158" s="26"/>
      <c r="O158" s="26"/>
      <c r="P158" s="18" t="s">
        <v>46</v>
      </c>
      <c r="Q158" s="11" t="s">
        <v>47</v>
      </c>
      <c r="R158" s="11" t="s">
        <v>48</v>
      </c>
      <c r="S158" s="11" t="s">
        <v>49</v>
      </c>
      <c r="T158" s="11" t="s">
        <v>50</v>
      </c>
      <c r="U158" s="11" t="s">
        <v>51</v>
      </c>
      <c r="V158" s="11" t="s">
        <v>52</v>
      </c>
      <c r="W158" s="11" t="s">
        <v>53</v>
      </c>
      <c r="X158" s="11" t="s">
        <v>54</v>
      </c>
      <c r="Y158" s="11" t="s">
        <v>55</v>
      </c>
      <c r="Z158" s="11" t="s">
        <v>56</v>
      </c>
      <c r="AA158" s="11" t="s">
        <v>57</v>
      </c>
      <c r="AB158" s="11" t="s">
        <v>58</v>
      </c>
      <c r="AC158" s="11" t="s">
        <v>59</v>
      </c>
      <c r="AD158" s="11" t="s">
        <v>60</v>
      </c>
      <c r="AE158" s="11" t="s">
        <v>61</v>
      </c>
      <c r="AF158" s="11" t="s">
        <v>62</v>
      </c>
      <c r="AG158" s="11" t="s">
        <v>63</v>
      </c>
      <c r="AH158" s="11" t="s">
        <v>64</v>
      </c>
      <c r="AI158" s="11" t="s">
        <v>65</v>
      </c>
      <c r="AJ158" s="11" t="s">
        <v>66</v>
      </c>
      <c r="AK158" s="11" t="s">
        <v>67</v>
      </c>
      <c r="AL158" s="11" t="s">
        <v>68</v>
      </c>
      <c r="AM158" s="11" t="s">
        <v>69</v>
      </c>
      <c r="AN158" s="11" t="s">
        <v>70</v>
      </c>
      <c r="AO158" s="11" t="s">
        <v>71</v>
      </c>
      <c r="AP158" s="11" t="s">
        <v>72</v>
      </c>
      <c r="AQ158" s="11" t="s">
        <v>73</v>
      </c>
      <c r="AR158" s="11" t="s">
        <v>74</v>
      </c>
      <c r="AS158" s="11" t="s">
        <v>75</v>
      </c>
      <c r="AT158" s="11" t="s">
        <v>76</v>
      </c>
      <c r="AU158" s="11" t="s">
        <v>77</v>
      </c>
      <c r="AV158" s="11" t="s">
        <v>78</v>
      </c>
      <c r="AW158" s="30" t="s">
        <v>79</v>
      </c>
      <c r="AX158" s="28"/>
      <c r="AY158" s="28"/>
      <c r="AZ158" s="28"/>
      <c r="BA158" s="28"/>
      <c r="BB158" s="28"/>
      <c r="BC158" s="28"/>
      <c r="BD158" s="28"/>
      <c r="BE158" s="22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</row>
    <row r="159" spans="1:97" ht="26" thickBot="1">
      <c r="A159" s="17">
        <v>39142</v>
      </c>
      <c r="B159" s="10">
        <v>2007</v>
      </c>
      <c r="C159" s="10">
        <v>3</v>
      </c>
      <c r="D159" s="10">
        <v>2.8000000000000001E-2</v>
      </c>
      <c r="E159" s="10">
        <v>1.6E-2</v>
      </c>
      <c r="F159" s="10">
        <v>2.1999999999999999E-2</v>
      </c>
      <c r="G159" s="10">
        <v>1.0999999999999999E-2</v>
      </c>
      <c r="H159" s="10">
        <v>0.01</v>
      </c>
      <c r="I159" s="10">
        <v>4.0000000000000001E-3</v>
      </c>
      <c r="J159" s="10">
        <v>4.0000000000000001E-3</v>
      </c>
      <c r="K159" s="10">
        <v>7.0000000000000001E-3</v>
      </c>
      <c r="L159" s="10">
        <v>-3.0000000000000001E-3</v>
      </c>
      <c r="M159" s="10">
        <v>4.0000000000000001E-3</v>
      </c>
      <c r="N159" s="26"/>
      <c r="O159" s="26"/>
      <c r="P159" s="18" t="s">
        <v>80</v>
      </c>
      <c r="Q159" s="11" t="s">
        <v>81</v>
      </c>
      <c r="R159" s="11" t="s">
        <v>82</v>
      </c>
      <c r="S159" s="11" t="s">
        <v>83</v>
      </c>
      <c r="T159" s="11" t="s">
        <v>84</v>
      </c>
      <c r="U159" s="11" t="s">
        <v>85</v>
      </c>
      <c r="V159" s="11" t="s">
        <v>86</v>
      </c>
      <c r="W159" s="11" t="s">
        <v>87</v>
      </c>
      <c r="X159" s="11" t="s">
        <v>88</v>
      </c>
      <c r="Y159" s="11" t="s">
        <v>89</v>
      </c>
      <c r="Z159" s="11" t="s">
        <v>90</v>
      </c>
      <c r="AA159" s="11" t="s">
        <v>91</v>
      </c>
      <c r="AB159" s="11" t="s">
        <v>92</v>
      </c>
      <c r="AC159" s="11" t="s">
        <v>93</v>
      </c>
      <c r="AD159" s="11" t="s">
        <v>94</v>
      </c>
      <c r="AE159" s="11" t="s">
        <v>95</v>
      </c>
      <c r="AF159" s="11" t="s">
        <v>96</v>
      </c>
      <c r="AG159" s="11" t="s">
        <v>97</v>
      </c>
      <c r="AH159" s="11" t="s">
        <v>98</v>
      </c>
      <c r="AI159" s="11" t="s">
        <v>99</v>
      </c>
      <c r="AJ159" s="11" t="s">
        <v>100</v>
      </c>
      <c r="AK159" s="11" t="s">
        <v>101</v>
      </c>
      <c r="AL159" s="11" t="s">
        <v>102</v>
      </c>
      <c r="AM159" s="11" t="s">
        <v>103</v>
      </c>
      <c r="AN159" s="11" t="s">
        <v>104</v>
      </c>
      <c r="AO159" s="11" t="s">
        <v>105</v>
      </c>
      <c r="AP159" s="11" t="s">
        <v>106</v>
      </c>
      <c r="AQ159" s="11" t="s">
        <v>107</v>
      </c>
      <c r="AR159" s="11" t="s">
        <v>108</v>
      </c>
      <c r="AS159" s="11" t="s">
        <v>109</v>
      </c>
      <c r="AT159" s="11" t="s">
        <v>110</v>
      </c>
      <c r="AU159" s="11" t="s">
        <v>111</v>
      </c>
      <c r="AV159" s="11" t="s">
        <v>112</v>
      </c>
      <c r="AW159" s="30" t="s">
        <v>113</v>
      </c>
      <c r="AX159" s="28"/>
      <c r="AY159" s="28"/>
      <c r="AZ159" s="28"/>
      <c r="BA159" s="28"/>
      <c r="BB159" s="28"/>
      <c r="BC159" s="28"/>
      <c r="BD159" s="28"/>
      <c r="BE159" s="22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</row>
    <row r="160" spans="1:97" ht="15" thickBot="1">
      <c r="A160" s="17">
        <v>39173</v>
      </c>
      <c r="B160" s="10">
        <v>2007</v>
      </c>
      <c r="C160" s="10">
        <v>4</v>
      </c>
      <c r="D160" s="10">
        <v>5.1999999999999998E-2</v>
      </c>
      <c r="E160" s="10">
        <v>4.2000000000000003E-2</v>
      </c>
      <c r="F160" s="10">
        <v>4.1000000000000002E-2</v>
      </c>
      <c r="G160" s="10">
        <v>3.9E-2</v>
      </c>
      <c r="H160" s="10">
        <v>4.2999999999999997E-2</v>
      </c>
      <c r="I160" s="10">
        <v>4.0000000000000001E-3</v>
      </c>
      <c r="J160" s="10">
        <v>4.0000000000000001E-3</v>
      </c>
      <c r="K160" s="10">
        <v>3.5000000000000003E-2</v>
      </c>
      <c r="L160" s="10">
        <v>-2.1000000000000001E-2</v>
      </c>
      <c r="M160" s="10">
        <v>-0.01</v>
      </c>
      <c r="N160" s="26"/>
      <c r="O160" s="26"/>
      <c r="P160" s="18" t="s">
        <v>114</v>
      </c>
      <c r="Q160" s="11" t="s">
        <v>115</v>
      </c>
      <c r="R160" s="11" t="s">
        <v>115</v>
      </c>
      <c r="S160" s="11" t="s">
        <v>115</v>
      </c>
      <c r="T160" s="11" t="s">
        <v>115</v>
      </c>
      <c r="U160" s="11" t="s">
        <v>115</v>
      </c>
      <c r="V160" s="11" t="s">
        <v>115</v>
      </c>
      <c r="W160" s="11" t="s">
        <v>115</v>
      </c>
      <c r="X160" s="11" t="s">
        <v>115</v>
      </c>
      <c r="Y160" s="11" t="s">
        <v>115</v>
      </c>
      <c r="Z160" s="11" t="s">
        <v>115</v>
      </c>
      <c r="AA160" s="11" t="s">
        <v>115</v>
      </c>
      <c r="AB160" s="11" t="s">
        <v>115</v>
      </c>
      <c r="AC160" s="11" t="s">
        <v>115</v>
      </c>
      <c r="AD160" s="11" t="s">
        <v>115</v>
      </c>
      <c r="AE160" s="11" t="s">
        <v>115</v>
      </c>
      <c r="AF160" s="11" t="s">
        <v>115</v>
      </c>
      <c r="AG160" s="11" t="s">
        <v>115</v>
      </c>
      <c r="AH160" s="11" t="s">
        <v>115</v>
      </c>
      <c r="AI160" s="11" t="s">
        <v>115</v>
      </c>
      <c r="AJ160" s="11" t="s">
        <v>115</v>
      </c>
      <c r="AK160" s="11" t="s">
        <v>115</v>
      </c>
      <c r="AL160" s="11" t="s">
        <v>115</v>
      </c>
      <c r="AM160" s="11" t="s">
        <v>115</v>
      </c>
      <c r="AN160" s="11" t="s">
        <v>115</v>
      </c>
      <c r="AO160" s="11" t="s">
        <v>115</v>
      </c>
      <c r="AP160" s="11" t="s">
        <v>115</v>
      </c>
      <c r="AQ160" s="11" t="s">
        <v>115</v>
      </c>
      <c r="AR160" s="11" t="s">
        <v>115</v>
      </c>
      <c r="AS160" s="11" t="s">
        <v>115</v>
      </c>
      <c r="AT160" s="11" t="s">
        <v>115</v>
      </c>
      <c r="AU160" s="11" t="s">
        <v>115</v>
      </c>
      <c r="AV160" s="11" t="s">
        <v>115</v>
      </c>
      <c r="AW160" s="30" t="s">
        <v>115</v>
      </c>
      <c r="AX160" s="28"/>
      <c r="AY160" s="28"/>
      <c r="AZ160" s="28"/>
      <c r="BA160" s="28"/>
      <c r="BB160" s="28"/>
      <c r="BC160" s="28"/>
      <c r="BD160" s="28"/>
      <c r="BE160" s="22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</row>
    <row r="161" spans="1:97" ht="26" thickBot="1">
      <c r="A161" s="17">
        <v>39203</v>
      </c>
      <c r="B161" s="10">
        <v>2007</v>
      </c>
      <c r="C161" s="10">
        <v>5</v>
      </c>
      <c r="D161" s="10">
        <v>2.8000000000000001E-2</v>
      </c>
      <c r="E161" s="10">
        <v>2.5000000000000001E-2</v>
      </c>
      <c r="F161" s="10">
        <v>1.2E-2</v>
      </c>
      <c r="G161" s="10">
        <v>3.6999999999999998E-2</v>
      </c>
      <c r="H161" s="10">
        <v>3.3000000000000002E-2</v>
      </c>
      <c r="I161" s="10">
        <v>4.0000000000000001E-3</v>
      </c>
      <c r="J161" s="10">
        <v>4.0000000000000001E-3</v>
      </c>
      <c r="K161" s="10">
        <v>3.2000000000000001E-2</v>
      </c>
      <c r="L161" s="10">
        <v>0</v>
      </c>
      <c r="M161" s="10">
        <v>-1E-3</v>
      </c>
      <c r="N161" s="26"/>
      <c r="O161" s="26"/>
      <c r="P161" s="18" t="s">
        <v>116</v>
      </c>
      <c r="Q161" s="11" t="s">
        <v>117</v>
      </c>
      <c r="R161" s="11" t="s">
        <v>118</v>
      </c>
      <c r="S161" s="11" t="s">
        <v>119</v>
      </c>
      <c r="T161" s="11" t="s">
        <v>120</v>
      </c>
      <c r="U161" s="11" t="s">
        <v>121</v>
      </c>
      <c r="V161" s="11" t="s">
        <v>122</v>
      </c>
      <c r="W161" s="11" t="s">
        <v>123</v>
      </c>
      <c r="X161" s="11" t="s">
        <v>124</v>
      </c>
      <c r="Y161" s="11" t="s">
        <v>125</v>
      </c>
      <c r="Z161" s="11" t="s">
        <v>126</v>
      </c>
      <c r="AA161" s="11" t="s">
        <v>127</v>
      </c>
      <c r="AB161" s="11" t="s">
        <v>120</v>
      </c>
      <c r="AC161" s="11" t="s">
        <v>120</v>
      </c>
      <c r="AD161" s="11" t="s">
        <v>120</v>
      </c>
      <c r="AE161" s="11" t="s">
        <v>128</v>
      </c>
      <c r="AF161" s="11" t="s">
        <v>129</v>
      </c>
      <c r="AG161" s="11" t="s">
        <v>130</v>
      </c>
      <c r="AH161" s="11" t="s">
        <v>120</v>
      </c>
      <c r="AI161" s="11" t="s">
        <v>131</v>
      </c>
      <c r="AJ161" s="11" t="s">
        <v>132</v>
      </c>
      <c r="AK161" s="11" t="s">
        <v>123</v>
      </c>
      <c r="AL161" s="11" t="s">
        <v>120</v>
      </c>
      <c r="AM161" s="11" t="s">
        <v>133</v>
      </c>
      <c r="AN161" s="11" t="s">
        <v>120</v>
      </c>
      <c r="AO161" s="11" t="s">
        <v>134</v>
      </c>
      <c r="AP161" s="11" t="s">
        <v>135</v>
      </c>
      <c r="AQ161" s="11" t="s">
        <v>136</v>
      </c>
      <c r="AR161" s="11" t="s">
        <v>137</v>
      </c>
      <c r="AS161" s="11" t="s">
        <v>121</v>
      </c>
      <c r="AT161" s="11" t="s">
        <v>138</v>
      </c>
      <c r="AU161" s="11" t="s">
        <v>139</v>
      </c>
      <c r="AV161" s="11" t="s">
        <v>117</v>
      </c>
      <c r="AW161" s="30" t="s">
        <v>140</v>
      </c>
      <c r="AX161" s="28"/>
      <c r="AY161" s="28"/>
      <c r="AZ161" s="28"/>
      <c r="BA161" s="28"/>
      <c r="BB161" s="28"/>
      <c r="BC161" s="28"/>
      <c r="BD161" s="28"/>
      <c r="BE161" s="22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</row>
    <row r="162" spans="1:97" ht="15" thickBot="1">
      <c r="A162" s="17">
        <v>39234</v>
      </c>
      <c r="B162" s="10">
        <v>2007</v>
      </c>
      <c r="C162" s="10">
        <v>6</v>
      </c>
      <c r="D162" s="10">
        <v>-3.0000000000000001E-3</v>
      </c>
      <c r="E162" s="10">
        <v>-8.9999999999999993E-3</v>
      </c>
      <c r="F162" s="10">
        <v>0</v>
      </c>
      <c r="G162" s="10">
        <v>-1.6E-2</v>
      </c>
      <c r="H162" s="10">
        <v>-1.7999999999999999E-2</v>
      </c>
      <c r="I162" s="10">
        <v>4.0000000000000001E-3</v>
      </c>
      <c r="J162" s="10">
        <v>4.0000000000000001E-3</v>
      </c>
      <c r="K162" s="10">
        <v>-0.02</v>
      </c>
      <c r="L162" s="10">
        <v>8.0000000000000002E-3</v>
      </c>
      <c r="M162" s="10">
        <v>-1.0999999999999999E-2</v>
      </c>
      <c r="N162" s="26"/>
      <c r="O162" s="26"/>
      <c r="P162" s="18" t="s">
        <v>141</v>
      </c>
      <c r="Q162" s="26">
        <v>1.626638756</v>
      </c>
      <c r="R162" s="26">
        <v>0.63130875610000003</v>
      </c>
      <c r="S162" s="26">
        <v>1.156960523</v>
      </c>
      <c r="T162" s="26">
        <v>0.61473019220000003</v>
      </c>
      <c r="U162" s="26">
        <v>0.44095495820000002</v>
      </c>
      <c r="V162" s="26">
        <v>1.1567803679999999</v>
      </c>
      <c r="W162" s="26">
        <v>1.2049189629999999</v>
      </c>
      <c r="X162" s="26">
        <v>1.4009274940000001</v>
      </c>
      <c r="Y162" s="26">
        <v>0.86249420789999998</v>
      </c>
      <c r="Z162" s="26">
        <v>1.43288163</v>
      </c>
      <c r="AA162" s="26">
        <v>1.970808613</v>
      </c>
      <c r="AB162" s="26">
        <v>0.71572495859999996</v>
      </c>
      <c r="AC162" s="26">
        <v>0.93006987819999998</v>
      </c>
      <c r="AD162" s="26">
        <v>0.67592921230000003</v>
      </c>
      <c r="AE162" s="26">
        <v>0.68233982950000005</v>
      </c>
      <c r="AF162" s="26">
        <v>1.3079016750000001</v>
      </c>
      <c r="AG162" s="26">
        <v>1.280054059</v>
      </c>
      <c r="AH162" s="26">
        <v>0.72429148990000003</v>
      </c>
      <c r="AI162" s="26">
        <v>1.133509834</v>
      </c>
      <c r="AJ162" s="26">
        <v>0.99344152279999998</v>
      </c>
      <c r="AK162" s="26">
        <v>0.24104576829999999</v>
      </c>
      <c r="AL162" s="26">
        <v>0.97733224320000001</v>
      </c>
      <c r="AM162" s="26">
        <v>1.444449911</v>
      </c>
      <c r="AN162" s="26">
        <v>0.88033328779999998</v>
      </c>
      <c r="AO162" s="26">
        <v>1.235104821</v>
      </c>
      <c r="AP162" s="26">
        <v>0.86452121380000002</v>
      </c>
      <c r="AQ162" s="26">
        <v>1.4350803729999999</v>
      </c>
      <c r="AR162" s="26">
        <v>0.73879888199999999</v>
      </c>
      <c r="AS162" s="26">
        <v>0.97494969570000001</v>
      </c>
      <c r="AT162" s="26">
        <v>3.0278491930000002</v>
      </c>
      <c r="AU162" s="26">
        <v>0.83569199159999996</v>
      </c>
      <c r="AV162" s="26">
        <v>1.184141967</v>
      </c>
      <c r="AW162" s="31">
        <v>0.40002176389999999</v>
      </c>
      <c r="AX162" s="28"/>
      <c r="AY162" s="28"/>
      <c r="AZ162" s="28"/>
      <c r="BA162" s="28"/>
      <c r="BB162" s="28"/>
      <c r="BC162" s="28"/>
      <c r="BD162" s="28"/>
      <c r="BE162" s="22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</row>
    <row r="163" spans="1:97" ht="15" thickBot="1">
      <c r="A163" s="17">
        <v>39264</v>
      </c>
      <c r="B163" s="10">
        <v>2007</v>
      </c>
      <c r="C163" s="10">
        <v>7</v>
      </c>
      <c r="D163" s="10">
        <v>-8.0000000000000002E-3</v>
      </c>
      <c r="E163" s="10">
        <v>-2.3E-2</v>
      </c>
      <c r="F163" s="10">
        <v>-1.4999999999999999E-2</v>
      </c>
      <c r="G163" s="10">
        <v>-3.3000000000000002E-2</v>
      </c>
      <c r="H163" s="10">
        <v>-3.2000000000000001E-2</v>
      </c>
      <c r="I163" s="10">
        <v>4.0000000000000001E-3</v>
      </c>
      <c r="J163" s="10">
        <v>4.0000000000000001E-3</v>
      </c>
      <c r="K163" s="10">
        <v>-3.6999999999999998E-2</v>
      </c>
      <c r="L163" s="10">
        <v>-2.7E-2</v>
      </c>
      <c r="M163" s="10">
        <v>-0.03</v>
      </c>
      <c r="N163" s="26"/>
      <c r="O163" s="26"/>
      <c r="P163" s="18" t="s">
        <v>142</v>
      </c>
      <c r="Q163" s="26">
        <v>0.4950660918</v>
      </c>
      <c r="R163" s="26">
        <v>0.2254475541</v>
      </c>
      <c r="S163" s="26">
        <v>0.2381414442</v>
      </c>
      <c r="T163" s="26">
        <v>7.8673152450000006E-2</v>
      </c>
      <c r="U163" s="26">
        <v>0.11814949499999999</v>
      </c>
      <c r="V163" s="26">
        <v>0.23275649649999999</v>
      </c>
      <c r="W163" s="26">
        <v>0.38272790550000002</v>
      </c>
      <c r="X163" s="26">
        <v>0.30275366939999998</v>
      </c>
      <c r="Y163" s="26">
        <v>0.21151107790000001</v>
      </c>
      <c r="Z163" s="26">
        <v>0.1413253663</v>
      </c>
      <c r="AA163" s="26">
        <v>0.44741875240000001</v>
      </c>
      <c r="AB163" s="26">
        <v>0.12153335229999999</v>
      </c>
      <c r="AC163" s="26">
        <v>0.1161821285</v>
      </c>
      <c r="AD163" s="26">
        <v>9.1566732050000002E-2</v>
      </c>
      <c r="AE163" s="26">
        <v>0.3719774361</v>
      </c>
      <c r="AF163" s="26">
        <v>0.34148686769999997</v>
      </c>
      <c r="AG163" s="26">
        <v>0.30306439930000001</v>
      </c>
      <c r="AH163" s="26">
        <v>0.1062826751</v>
      </c>
      <c r="AI163" s="26">
        <v>0.39031905099999997</v>
      </c>
      <c r="AJ163" s="26">
        <v>0.164819932</v>
      </c>
      <c r="AK163" s="26">
        <v>0.13337888810000001</v>
      </c>
      <c r="AL163" s="26">
        <v>0.21495132350000001</v>
      </c>
      <c r="AM163" s="26">
        <v>0.42720095289999999</v>
      </c>
      <c r="AN163" s="26">
        <v>0.14101824160000001</v>
      </c>
      <c r="AO163" s="26">
        <v>0.21349753469999999</v>
      </c>
      <c r="AP163" s="26">
        <v>0.15233495850000001</v>
      </c>
      <c r="AQ163" s="26">
        <v>0.46244427840000002</v>
      </c>
      <c r="AR163" s="26">
        <v>0.16802052940000001</v>
      </c>
      <c r="AS163" s="26">
        <v>0.1860013382</v>
      </c>
      <c r="AT163" s="26">
        <v>1.7000329380000001</v>
      </c>
      <c r="AU163" s="26">
        <v>0.13228527600000001</v>
      </c>
      <c r="AV163" s="26">
        <v>0.51528911050000004</v>
      </c>
      <c r="AW163" s="31">
        <v>0.112723409</v>
      </c>
      <c r="AX163" s="28"/>
      <c r="AY163" s="28"/>
      <c r="AZ163" s="28"/>
      <c r="BA163" s="28"/>
      <c r="BB163" s="28"/>
      <c r="BC163" s="28"/>
      <c r="BD163" s="28"/>
      <c r="BE163" s="22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</row>
    <row r="164" spans="1:97" ht="15" thickBot="1">
      <c r="A164" s="17">
        <v>39295</v>
      </c>
      <c r="B164" s="10">
        <v>2007</v>
      </c>
      <c r="C164" s="10">
        <v>8</v>
      </c>
      <c r="D164" s="10">
        <v>-0.01</v>
      </c>
      <c r="E164" s="10">
        <v>-3.0000000000000001E-3</v>
      </c>
      <c r="F164" s="10">
        <v>-1.7999999999999999E-2</v>
      </c>
      <c r="G164" s="10">
        <v>1.2999999999999999E-2</v>
      </c>
      <c r="H164" s="10">
        <v>1.2999999999999999E-2</v>
      </c>
      <c r="I164" s="10">
        <v>4.0000000000000001E-3</v>
      </c>
      <c r="J164" s="10">
        <v>4.0000000000000001E-3</v>
      </c>
      <c r="K164" s="10">
        <v>8.9999999999999993E-3</v>
      </c>
      <c r="L164" s="10">
        <v>-1E-3</v>
      </c>
      <c r="M164" s="10">
        <v>-2.4E-2</v>
      </c>
      <c r="N164" s="26"/>
      <c r="O164" s="26"/>
      <c r="P164" s="18" t="s">
        <v>143</v>
      </c>
      <c r="Q164" s="26">
        <v>3.2857001989999999</v>
      </c>
      <c r="R164" s="26">
        <v>2.8002466410000002</v>
      </c>
      <c r="S164" s="26">
        <v>4.8582913689999998</v>
      </c>
      <c r="T164" s="26">
        <v>7.8137226369999997</v>
      </c>
      <c r="U164" s="26">
        <v>3.7321781039999999</v>
      </c>
      <c r="V164" s="26">
        <v>4.9699165680000004</v>
      </c>
      <c r="W164" s="26">
        <v>3.1482391170000001</v>
      </c>
      <c r="X164" s="26">
        <v>4.6272849389999999</v>
      </c>
      <c r="Y164" s="26">
        <v>4.0777732139999996</v>
      </c>
      <c r="Z164" s="26">
        <v>10.13888495</v>
      </c>
      <c r="AA164" s="26">
        <v>4.4048413310000001</v>
      </c>
      <c r="AB164" s="26">
        <v>5.8891238100000001</v>
      </c>
      <c r="AC164" s="26">
        <v>8.0052749090000006</v>
      </c>
      <c r="AD164" s="26">
        <v>7.381820856</v>
      </c>
      <c r="AE164" s="26">
        <v>1.8343581179999999</v>
      </c>
      <c r="AF164" s="26">
        <v>3.8300204149999999</v>
      </c>
      <c r="AG164" s="26">
        <v>4.2237031519999997</v>
      </c>
      <c r="AH164" s="26">
        <v>6.8147653359999998</v>
      </c>
      <c r="AI164" s="26">
        <v>2.9040597199999998</v>
      </c>
      <c r="AJ164" s="26">
        <v>6.0274355809999998</v>
      </c>
      <c r="AK164" s="26">
        <v>1.8072258029999999</v>
      </c>
      <c r="AL164" s="26">
        <v>4.5467607609999998</v>
      </c>
      <c r="AM164" s="26">
        <v>3.3811954339999999</v>
      </c>
      <c r="AN164" s="26">
        <v>6.2426908589999996</v>
      </c>
      <c r="AO164" s="26">
        <v>5.7851010919999997</v>
      </c>
      <c r="AP164" s="26">
        <v>5.6751334189999998</v>
      </c>
      <c r="AQ164" s="26">
        <v>3.1032503579999999</v>
      </c>
      <c r="AR164" s="26">
        <v>4.3970750760000001</v>
      </c>
      <c r="AS164" s="26">
        <v>5.241627319</v>
      </c>
      <c r="AT164" s="26">
        <v>1.781053252</v>
      </c>
      <c r="AU164" s="26">
        <v>6.3173470030000001</v>
      </c>
      <c r="AV164" s="26">
        <v>2.2980147309999999</v>
      </c>
      <c r="AW164" s="31">
        <v>3.5487017939999999</v>
      </c>
      <c r="AX164" s="28"/>
      <c r="AY164" s="28"/>
      <c r="AZ164" s="28"/>
      <c r="BA164" s="28"/>
      <c r="BB164" s="28"/>
      <c r="BC164" s="28"/>
      <c r="BD164" s="28"/>
      <c r="BE164" s="22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</row>
    <row r="165" spans="1:97" ht="15" thickBot="1">
      <c r="A165" s="17">
        <v>39326</v>
      </c>
      <c r="B165" s="10">
        <v>2007</v>
      </c>
      <c r="C165" s="10">
        <v>9</v>
      </c>
      <c r="D165" s="10">
        <v>6.8000000000000005E-2</v>
      </c>
      <c r="E165" s="10">
        <v>4.5999999999999999E-2</v>
      </c>
      <c r="F165" s="10">
        <v>5.1999999999999998E-2</v>
      </c>
      <c r="G165" s="10">
        <v>3.5999999999999997E-2</v>
      </c>
      <c r="H165" s="10">
        <v>3.5999999999999997E-2</v>
      </c>
      <c r="I165" s="10">
        <v>3.0000000000000001E-3</v>
      </c>
      <c r="J165" s="10">
        <v>3.0000000000000001E-3</v>
      </c>
      <c r="K165" s="10">
        <v>3.2000000000000001E-2</v>
      </c>
      <c r="L165" s="10">
        <v>-2.5000000000000001E-2</v>
      </c>
      <c r="M165" s="10">
        <v>-2.1000000000000001E-2</v>
      </c>
      <c r="N165" s="26"/>
      <c r="O165" s="26"/>
      <c r="P165" s="18" t="s">
        <v>144</v>
      </c>
      <c r="Q165" s="32">
        <v>4.0077737519999997E-2</v>
      </c>
      <c r="R165" s="32">
        <v>5.268726328E-5</v>
      </c>
      <c r="S165" s="32">
        <v>8.293936012E-3</v>
      </c>
      <c r="T165" s="32">
        <v>3.9911999099999998E-3</v>
      </c>
      <c r="U165" s="32">
        <v>4.8487492159999999E-2</v>
      </c>
      <c r="V165" s="32">
        <v>8.818701973E-3</v>
      </c>
      <c r="W165" s="32">
        <v>4.0115845399999999E-3</v>
      </c>
      <c r="X165" s="32">
        <v>2.1482045759999999E-2</v>
      </c>
      <c r="Y165" s="32">
        <v>3.9787737440000002E-3</v>
      </c>
      <c r="Z165" s="32">
        <v>3.892410818E-3</v>
      </c>
      <c r="AA165" s="32">
        <v>9.8832875840000004E-3</v>
      </c>
      <c r="AB165" s="32">
        <v>5.1718383640000001E-3</v>
      </c>
      <c r="AC165" s="32">
        <v>1.8431184549999999E-6</v>
      </c>
      <c r="AD165" s="32">
        <v>1.2105264409999999E-3</v>
      </c>
      <c r="AE165" s="32">
        <v>2.3995246500000001E-3</v>
      </c>
      <c r="AF165" s="32">
        <v>2.9335573700000001E-3</v>
      </c>
      <c r="AG165" s="32">
        <v>6.2124223320000004E-4</v>
      </c>
      <c r="AH165" s="32">
        <v>2.8166583379999999E-5</v>
      </c>
      <c r="AI165" s="32">
        <v>2.9657462040000001E-5</v>
      </c>
      <c r="AJ165" s="32">
        <v>1.757137376E-3</v>
      </c>
      <c r="AK165" s="32">
        <v>6.4564751320000001E-3</v>
      </c>
      <c r="AL165" s="32">
        <v>2.1105048850000001E-4</v>
      </c>
      <c r="AM165" s="32">
        <v>1.3604514850000001E-2</v>
      </c>
      <c r="AN165" s="32">
        <v>1.055284455E-3</v>
      </c>
      <c r="AO165" s="32">
        <v>4.4258289940000001E-3</v>
      </c>
      <c r="AP165" s="32">
        <v>4.3311627309999996E-3</v>
      </c>
      <c r="AQ165" s="32">
        <v>4.7418836079999999E-3</v>
      </c>
      <c r="AR165" s="32">
        <v>1.433992506E-3</v>
      </c>
      <c r="AS165" s="32">
        <v>1.58973829E-2</v>
      </c>
      <c r="AT165" s="32">
        <v>1.24475338E-2</v>
      </c>
      <c r="AU165" s="32">
        <v>7.9069423600000004E-3</v>
      </c>
      <c r="AV165" s="32">
        <v>2.1498455199999999E-2</v>
      </c>
      <c r="AW165" s="32">
        <v>1.8681276249999999E-3</v>
      </c>
      <c r="AX165" s="28"/>
      <c r="AY165" s="28"/>
      <c r="AZ165" s="28"/>
      <c r="BA165" s="28"/>
      <c r="BB165" s="28"/>
      <c r="BC165" s="28"/>
      <c r="BD165" s="28"/>
      <c r="BE165" s="22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</row>
    <row r="166" spans="1:97" ht="26" thickBot="1">
      <c r="A166" s="17">
        <v>39356</v>
      </c>
      <c r="B166" s="10">
        <v>2007</v>
      </c>
      <c r="C166" s="10">
        <v>10</v>
      </c>
      <c r="D166" s="10">
        <v>5.5E-2</v>
      </c>
      <c r="E166" s="10">
        <v>0.03</v>
      </c>
      <c r="F166" s="10">
        <v>3.7999999999999999E-2</v>
      </c>
      <c r="G166" s="10">
        <v>2.1000000000000001E-2</v>
      </c>
      <c r="H166" s="10">
        <v>1.4999999999999999E-2</v>
      </c>
      <c r="I166" s="10">
        <v>3.0000000000000001E-3</v>
      </c>
      <c r="J166" s="10">
        <v>3.0000000000000001E-3</v>
      </c>
      <c r="K166" s="10">
        <v>1.7999999999999999E-2</v>
      </c>
      <c r="L166" s="10">
        <v>2E-3</v>
      </c>
      <c r="M166" s="10">
        <v>-0.02</v>
      </c>
      <c r="N166" s="26"/>
      <c r="O166" s="26"/>
      <c r="P166" s="18" t="s">
        <v>145</v>
      </c>
      <c r="Q166" s="10">
        <v>2.7771041850000001E-2</v>
      </c>
      <c r="R166" s="10">
        <v>-1.6895572269999999E-2</v>
      </c>
      <c r="S166" s="10">
        <v>8.9314448959999999E-4</v>
      </c>
      <c r="T166" s="10">
        <v>-2.648858757E-3</v>
      </c>
      <c r="U166" s="10">
        <v>3.5800658720000003E-2</v>
      </c>
      <c r="V166" s="10">
        <v>-1.725779921E-3</v>
      </c>
      <c r="W166" s="10">
        <v>-1.131131416E-2</v>
      </c>
      <c r="X166" s="10">
        <v>1.339512052E-2</v>
      </c>
      <c r="Y166" s="10">
        <v>-8.1678265769999994E-3</v>
      </c>
      <c r="Z166" s="10">
        <v>-1.2437221789999999E-2</v>
      </c>
      <c r="AA166" s="10">
        <v>-3.8683334219999999E-3</v>
      </c>
      <c r="AB166" s="10">
        <v>-1.4603493800000001E-3</v>
      </c>
      <c r="AC166" s="10">
        <v>-6.6648112609999999E-3</v>
      </c>
      <c r="AD166" s="10">
        <v>-5.4480700490000004E-3</v>
      </c>
      <c r="AE166" s="10">
        <v>-7.7800720379999997E-3</v>
      </c>
      <c r="AF166" s="10">
        <v>-5.2391183889999998E-3</v>
      </c>
      <c r="AG166" s="10">
        <v>-1.386250788E-2</v>
      </c>
      <c r="AH166" s="10">
        <v>-6.638312306E-3</v>
      </c>
      <c r="AI166" s="10">
        <v>-8.0346194940000004E-3</v>
      </c>
      <c r="AJ166" s="10">
        <v>-5.4765065560000003E-3</v>
      </c>
      <c r="AK166" s="10">
        <v>-8.8288098660000008E-3</v>
      </c>
      <c r="AL166" s="10">
        <v>-6.4542091750000004E-3</v>
      </c>
      <c r="AM166" s="10">
        <v>-1.3408712909999999E-3</v>
      </c>
      <c r="AN166" s="10">
        <v>-5.604346982E-3</v>
      </c>
      <c r="AO166" s="10">
        <v>-2.4878805270000001E-3</v>
      </c>
      <c r="AP166" s="10">
        <v>-5.9334644569999997E-3</v>
      </c>
      <c r="AQ166" s="10">
        <v>-1.937701065E-3</v>
      </c>
      <c r="AR166" s="10">
        <v>-1.0893982890000001E-2</v>
      </c>
      <c r="AS166" s="10">
        <v>2.7760146730000002E-3</v>
      </c>
      <c r="AT166" s="10">
        <v>-1.6603585740000001E-3</v>
      </c>
      <c r="AU166" s="10">
        <v>-3.9036892789999999E-3</v>
      </c>
      <c r="AV166" s="10">
        <v>8.9535636030000001E-3</v>
      </c>
      <c r="AW166" s="10">
        <v>-1.076645304E-2</v>
      </c>
      <c r="AX166" s="28"/>
      <c r="AY166" s="28"/>
      <c r="AZ166" s="28"/>
      <c r="BA166" s="28"/>
      <c r="BB166" s="28"/>
      <c r="BC166" s="28"/>
      <c r="BD166" s="28"/>
      <c r="BE166" s="22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</row>
    <row r="167" spans="1:97" ht="28.5" thickBot="1">
      <c r="A167" s="17">
        <v>39387</v>
      </c>
      <c r="B167" s="10">
        <v>2007</v>
      </c>
      <c r="C167" s="10">
        <v>11</v>
      </c>
      <c r="D167" s="10">
        <v>-4.3999999999999997E-2</v>
      </c>
      <c r="E167" s="10">
        <v>-4.2000000000000003E-2</v>
      </c>
      <c r="F167" s="10">
        <v>-3.5000000000000003E-2</v>
      </c>
      <c r="G167" s="10">
        <v>-4.4999999999999998E-2</v>
      </c>
      <c r="H167" s="10">
        <v>-4.3999999999999997E-2</v>
      </c>
      <c r="I167" s="10">
        <v>3.0000000000000001E-3</v>
      </c>
      <c r="J167" s="10">
        <v>3.0000000000000001E-3</v>
      </c>
      <c r="K167" s="10">
        <v>-4.8000000000000001E-2</v>
      </c>
      <c r="L167" s="10">
        <v>-2.8000000000000001E-2</v>
      </c>
      <c r="M167" s="10">
        <v>-1.0999999999999999E-2</v>
      </c>
      <c r="N167" s="26"/>
      <c r="O167" s="26"/>
      <c r="P167" s="29" t="s">
        <v>146</v>
      </c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7"/>
      <c r="AX167" s="28"/>
      <c r="AY167" s="28"/>
      <c r="AZ167" s="28"/>
      <c r="BA167" s="28"/>
      <c r="BB167" s="28"/>
      <c r="BC167" s="28"/>
      <c r="BD167" s="28"/>
      <c r="BE167" s="22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</row>
    <row r="168" spans="1:97" ht="15" thickBot="1">
      <c r="A168" s="17">
        <v>39417</v>
      </c>
      <c r="B168" s="10">
        <v>2007</v>
      </c>
      <c r="C168" s="10">
        <v>12</v>
      </c>
      <c r="D168" s="10">
        <v>-1.2999999999999999E-2</v>
      </c>
      <c r="E168" s="10">
        <v>-1.4E-2</v>
      </c>
      <c r="F168" s="10">
        <v>-2.3E-2</v>
      </c>
      <c r="G168" s="10">
        <v>-6.0000000000000001E-3</v>
      </c>
      <c r="H168" s="10">
        <v>-8.9999999999999993E-3</v>
      </c>
      <c r="I168" s="10">
        <v>3.0000000000000001E-3</v>
      </c>
      <c r="J168" s="10">
        <v>3.0000000000000001E-3</v>
      </c>
      <c r="K168" s="10">
        <v>-8.9999999999999993E-3</v>
      </c>
      <c r="L168" s="10">
        <v>1E-3</v>
      </c>
      <c r="M168" s="10">
        <v>0</v>
      </c>
      <c r="N168" s="26"/>
      <c r="O168" s="26"/>
      <c r="P168" s="18" t="s">
        <v>44</v>
      </c>
      <c r="Q168" s="10">
        <v>74</v>
      </c>
      <c r="R168" s="10">
        <v>93</v>
      </c>
      <c r="S168" s="10">
        <v>18</v>
      </c>
      <c r="T168" s="10">
        <v>2</v>
      </c>
      <c r="U168" s="10">
        <v>77</v>
      </c>
      <c r="V168" s="10">
        <v>58</v>
      </c>
      <c r="W168" s="10">
        <v>87</v>
      </c>
      <c r="X168" s="10">
        <v>31</v>
      </c>
      <c r="Y168" s="10">
        <v>70</v>
      </c>
      <c r="Z168" s="10">
        <v>91</v>
      </c>
      <c r="AA168" s="10">
        <v>80</v>
      </c>
      <c r="AB168" s="10">
        <v>2</v>
      </c>
      <c r="AC168" s="10">
        <v>2</v>
      </c>
      <c r="AD168" s="10">
        <v>2</v>
      </c>
      <c r="AE168" s="10">
        <v>54</v>
      </c>
      <c r="AF168" s="10">
        <v>30</v>
      </c>
      <c r="AG168" s="10">
        <v>83</v>
      </c>
      <c r="AH168" s="10">
        <v>2</v>
      </c>
      <c r="AI168" s="10">
        <v>28</v>
      </c>
      <c r="AJ168" s="10">
        <v>14</v>
      </c>
      <c r="AK168" s="10">
        <v>87</v>
      </c>
      <c r="AL168" s="10">
        <v>2</v>
      </c>
      <c r="AM168" s="10">
        <v>86</v>
      </c>
      <c r="AN168" s="10">
        <v>2</v>
      </c>
      <c r="AO168" s="10">
        <v>8</v>
      </c>
      <c r="AP168" s="10">
        <v>55</v>
      </c>
      <c r="AQ168" s="10">
        <v>3</v>
      </c>
      <c r="AR168" s="10">
        <v>71</v>
      </c>
      <c r="AS168" s="10">
        <v>77</v>
      </c>
      <c r="AT168" s="10">
        <v>82</v>
      </c>
      <c r="AU168" s="10">
        <v>68</v>
      </c>
      <c r="AV168" s="10">
        <v>74</v>
      </c>
      <c r="AW168" s="23">
        <v>73</v>
      </c>
      <c r="AX168" s="28"/>
      <c r="AY168" s="28"/>
      <c r="AZ168" s="28"/>
      <c r="BA168" s="28"/>
      <c r="BB168" s="28"/>
      <c r="BC168" s="28"/>
      <c r="BD168" s="28"/>
      <c r="BE168" s="22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</row>
    <row r="169" spans="1:97" ht="15" thickBot="1">
      <c r="A169" s="17">
        <v>39448</v>
      </c>
      <c r="B169" s="10">
        <v>2008</v>
      </c>
      <c r="C169" s="10">
        <v>1</v>
      </c>
      <c r="D169" s="10">
        <v>-9.2999999999999999E-2</v>
      </c>
      <c r="E169" s="10">
        <v>-7.6999999999999999E-2</v>
      </c>
      <c r="F169" s="10">
        <v>-9.2999999999999999E-2</v>
      </c>
      <c r="G169" s="10">
        <v>-6.0999999999999999E-2</v>
      </c>
      <c r="H169" s="10">
        <v>-6.0999999999999999E-2</v>
      </c>
      <c r="I169" s="10">
        <v>2E-3</v>
      </c>
      <c r="J169" s="10">
        <v>2E-3</v>
      </c>
      <c r="K169" s="10">
        <v>-6.4000000000000001E-2</v>
      </c>
      <c r="L169" s="10">
        <v>-8.0000000000000002E-3</v>
      </c>
      <c r="M169" s="10">
        <v>3.1E-2</v>
      </c>
      <c r="N169" s="26"/>
      <c r="O169" s="26"/>
      <c r="P169" s="18" t="s">
        <v>45</v>
      </c>
      <c r="Q169" s="10">
        <v>153</v>
      </c>
      <c r="R169" s="10">
        <v>153</v>
      </c>
      <c r="S169" s="10">
        <v>153</v>
      </c>
      <c r="T169" s="10">
        <v>153</v>
      </c>
      <c r="U169" s="10">
        <v>153</v>
      </c>
      <c r="V169" s="10">
        <v>153</v>
      </c>
      <c r="W169" s="10">
        <v>153</v>
      </c>
      <c r="X169" s="10">
        <v>153</v>
      </c>
      <c r="Y169" s="10">
        <v>153</v>
      </c>
      <c r="Z169" s="10">
        <v>153</v>
      </c>
      <c r="AA169" s="10">
        <v>153</v>
      </c>
      <c r="AB169" s="10">
        <v>153</v>
      </c>
      <c r="AC169" s="10">
        <v>153</v>
      </c>
      <c r="AD169" s="10">
        <v>153</v>
      </c>
      <c r="AE169" s="10">
        <v>153</v>
      </c>
      <c r="AF169" s="10">
        <v>153</v>
      </c>
      <c r="AG169" s="10">
        <v>153</v>
      </c>
      <c r="AH169" s="10">
        <v>153</v>
      </c>
      <c r="AI169" s="10">
        <v>153</v>
      </c>
      <c r="AJ169" s="10">
        <v>153</v>
      </c>
      <c r="AK169" s="10">
        <v>153</v>
      </c>
      <c r="AL169" s="10">
        <v>153</v>
      </c>
      <c r="AM169" s="10">
        <v>153</v>
      </c>
      <c r="AN169" s="10">
        <v>153</v>
      </c>
      <c r="AO169" s="10">
        <v>153</v>
      </c>
      <c r="AP169" s="10">
        <v>153</v>
      </c>
      <c r="AQ169" s="10">
        <v>153</v>
      </c>
      <c r="AR169" s="10">
        <v>153</v>
      </c>
      <c r="AS169" s="10">
        <v>153</v>
      </c>
      <c r="AT169" s="10">
        <v>153</v>
      </c>
      <c r="AU169" s="10">
        <v>153</v>
      </c>
      <c r="AV169" s="10">
        <v>153</v>
      </c>
      <c r="AW169" s="23">
        <v>153</v>
      </c>
      <c r="AX169" s="28"/>
      <c r="AY169" s="28"/>
      <c r="AZ169" s="28"/>
      <c r="BA169" s="28"/>
      <c r="BB169" s="28"/>
      <c r="BC169" s="28"/>
      <c r="BD169" s="28"/>
      <c r="BE169" s="22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</row>
    <row r="170" spans="1:97" ht="15" thickBot="1">
      <c r="A170" s="17">
        <v>39479</v>
      </c>
      <c r="B170" s="10">
        <v>2008</v>
      </c>
      <c r="C170" s="10">
        <v>2</v>
      </c>
      <c r="D170" s="10">
        <v>8.9999999999999993E-3</v>
      </c>
      <c r="E170" s="10">
        <v>-7.0000000000000001E-3</v>
      </c>
      <c r="F170" s="10">
        <v>1.2999999999999999E-2</v>
      </c>
      <c r="G170" s="10">
        <v>-0.03</v>
      </c>
      <c r="H170" s="10">
        <v>-3.5000000000000003E-2</v>
      </c>
      <c r="I170" s="10">
        <v>1E-3</v>
      </c>
      <c r="J170" s="10">
        <v>2E-3</v>
      </c>
      <c r="K170" s="10">
        <v>-3.1E-2</v>
      </c>
      <c r="L170" s="10">
        <v>-6.0000000000000001E-3</v>
      </c>
      <c r="M170" s="10">
        <v>0</v>
      </c>
      <c r="N170" s="26"/>
      <c r="O170" s="26"/>
      <c r="P170" s="18" t="s">
        <v>46</v>
      </c>
      <c r="Q170" s="26" t="s">
        <v>47</v>
      </c>
      <c r="R170" s="26" t="s">
        <v>48</v>
      </c>
      <c r="S170" s="26" t="s">
        <v>49</v>
      </c>
      <c r="T170" s="26" t="s">
        <v>50</v>
      </c>
      <c r="U170" s="26" t="s">
        <v>51</v>
      </c>
      <c r="V170" s="26" t="s">
        <v>52</v>
      </c>
      <c r="W170" s="26" t="s">
        <v>53</v>
      </c>
      <c r="X170" s="26" t="s">
        <v>54</v>
      </c>
      <c r="Y170" s="26" t="s">
        <v>55</v>
      </c>
      <c r="Z170" s="26" t="s">
        <v>56</v>
      </c>
      <c r="AA170" s="26" t="s">
        <v>57</v>
      </c>
      <c r="AB170" s="26" t="s">
        <v>58</v>
      </c>
      <c r="AC170" s="26" t="s">
        <v>59</v>
      </c>
      <c r="AD170" s="26" t="s">
        <v>60</v>
      </c>
      <c r="AE170" s="26" t="s">
        <v>61</v>
      </c>
      <c r="AF170" s="26" t="s">
        <v>62</v>
      </c>
      <c r="AG170" s="26" t="s">
        <v>63</v>
      </c>
      <c r="AH170" s="26" t="s">
        <v>64</v>
      </c>
      <c r="AI170" s="26" t="s">
        <v>65</v>
      </c>
      <c r="AJ170" s="26" t="s">
        <v>66</v>
      </c>
      <c r="AK170" s="26" t="s">
        <v>67</v>
      </c>
      <c r="AL170" s="26" t="s">
        <v>68</v>
      </c>
      <c r="AM170" s="26" t="s">
        <v>69</v>
      </c>
      <c r="AN170" s="26" t="s">
        <v>70</v>
      </c>
      <c r="AO170" s="26" t="s">
        <v>71</v>
      </c>
      <c r="AP170" s="26" t="s">
        <v>72</v>
      </c>
      <c r="AQ170" s="26" t="s">
        <v>73</v>
      </c>
      <c r="AR170" s="26" t="s">
        <v>74</v>
      </c>
      <c r="AS170" s="26" t="s">
        <v>75</v>
      </c>
      <c r="AT170" s="26" t="s">
        <v>76</v>
      </c>
      <c r="AU170" s="26" t="s">
        <v>77</v>
      </c>
      <c r="AV170" s="26" t="s">
        <v>78</v>
      </c>
      <c r="AW170" s="27" t="s">
        <v>79</v>
      </c>
      <c r="AX170" s="28"/>
      <c r="AY170" s="28"/>
      <c r="AZ170" s="28"/>
      <c r="BA170" s="28"/>
      <c r="BB170" s="28"/>
      <c r="BC170" s="28"/>
      <c r="BD170" s="28"/>
      <c r="BE170" s="22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</row>
    <row r="171" spans="1:97" ht="26" thickBot="1">
      <c r="A171" s="17">
        <v>39508</v>
      </c>
      <c r="B171" s="10">
        <v>2008</v>
      </c>
      <c r="C171" s="10">
        <v>3</v>
      </c>
      <c r="D171" s="10">
        <v>-1.2999999999999999E-2</v>
      </c>
      <c r="E171" s="10">
        <v>-1.2E-2</v>
      </c>
      <c r="F171" s="10">
        <v>-1.4999999999999999E-2</v>
      </c>
      <c r="G171" s="10">
        <v>-8.0000000000000002E-3</v>
      </c>
      <c r="H171" s="10">
        <v>-6.0000000000000001E-3</v>
      </c>
      <c r="I171" s="10">
        <v>2E-3</v>
      </c>
      <c r="J171" s="10">
        <v>1E-3</v>
      </c>
      <c r="K171" s="10">
        <v>-8.9999999999999993E-3</v>
      </c>
      <c r="L171" s="10">
        <v>8.0000000000000002E-3</v>
      </c>
      <c r="M171" s="10">
        <v>3.0000000000000001E-3</v>
      </c>
      <c r="N171" s="26"/>
      <c r="O171" s="26"/>
      <c r="P171" s="18" t="s">
        <v>80</v>
      </c>
      <c r="Q171" s="26" t="s">
        <v>81</v>
      </c>
      <c r="R171" s="26" t="s">
        <v>82</v>
      </c>
      <c r="S171" s="26" t="s">
        <v>83</v>
      </c>
      <c r="T171" s="26" t="s">
        <v>84</v>
      </c>
      <c r="U171" s="26" t="s">
        <v>85</v>
      </c>
      <c r="V171" s="26" t="s">
        <v>86</v>
      </c>
      <c r="W171" s="26" t="s">
        <v>87</v>
      </c>
      <c r="X171" s="26" t="s">
        <v>88</v>
      </c>
      <c r="Y171" s="26" t="s">
        <v>89</v>
      </c>
      <c r="Z171" s="26" t="s">
        <v>90</v>
      </c>
      <c r="AA171" s="26" t="s">
        <v>91</v>
      </c>
      <c r="AB171" s="26" t="s">
        <v>92</v>
      </c>
      <c r="AC171" s="26" t="s">
        <v>93</v>
      </c>
      <c r="AD171" s="26" t="s">
        <v>94</v>
      </c>
      <c r="AE171" s="26" t="s">
        <v>95</v>
      </c>
      <c r="AF171" s="26" t="s">
        <v>96</v>
      </c>
      <c r="AG171" s="26" t="s">
        <v>97</v>
      </c>
      <c r="AH171" s="26" t="s">
        <v>98</v>
      </c>
      <c r="AI171" s="26" t="s">
        <v>99</v>
      </c>
      <c r="AJ171" s="26" t="s">
        <v>100</v>
      </c>
      <c r="AK171" s="26" t="s">
        <v>101</v>
      </c>
      <c r="AL171" s="26" t="s">
        <v>102</v>
      </c>
      <c r="AM171" s="26" t="s">
        <v>103</v>
      </c>
      <c r="AN171" s="26" t="s">
        <v>104</v>
      </c>
      <c r="AO171" s="26" t="s">
        <v>105</v>
      </c>
      <c r="AP171" s="26" t="s">
        <v>106</v>
      </c>
      <c r="AQ171" s="26" t="s">
        <v>107</v>
      </c>
      <c r="AR171" s="26" t="s">
        <v>108</v>
      </c>
      <c r="AS171" s="26" t="s">
        <v>109</v>
      </c>
      <c r="AT171" s="26" t="s">
        <v>110</v>
      </c>
      <c r="AU171" s="26" t="s">
        <v>111</v>
      </c>
      <c r="AV171" s="26" t="s">
        <v>112</v>
      </c>
      <c r="AW171" s="27" t="s">
        <v>113</v>
      </c>
      <c r="AX171" s="28"/>
      <c r="AY171" s="28"/>
      <c r="AZ171" s="28"/>
      <c r="BA171" s="28"/>
      <c r="BB171" s="28"/>
      <c r="BC171" s="28"/>
      <c r="BD171" s="28"/>
      <c r="BE171" s="22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</row>
    <row r="172" spans="1:97" ht="15" thickBot="1">
      <c r="A172" s="17">
        <v>39539</v>
      </c>
      <c r="B172" s="10">
        <v>2008</v>
      </c>
      <c r="C172" s="10">
        <v>4</v>
      </c>
      <c r="D172" s="10">
        <v>5.8999999999999997E-2</v>
      </c>
      <c r="E172" s="10">
        <v>0.05</v>
      </c>
      <c r="F172" s="10">
        <v>4.9000000000000002E-2</v>
      </c>
      <c r="G172" s="10">
        <v>4.8000000000000001E-2</v>
      </c>
      <c r="H172" s="10">
        <v>4.8000000000000001E-2</v>
      </c>
      <c r="I172" s="10">
        <v>2E-3</v>
      </c>
      <c r="J172" s="10">
        <v>1E-3</v>
      </c>
      <c r="K172" s="10">
        <v>4.5999999999999999E-2</v>
      </c>
      <c r="L172" s="10">
        <v>-1.4999999999999999E-2</v>
      </c>
      <c r="M172" s="10">
        <v>0</v>
      </c>
      <c r="N172" s="26"/>
      <c r="O172" s="26"/>
      <c r="P172" s="18" t="s">
        <v>147</v>
      </c>
      <c r="Q172" s="11" t="s">
        <v>115</v>
      </c>
      <c r="R172" s="11" t="s">
        <v>115</v>
      </c>
      <c r="S172" s="11" t="s">
        <v>115</v>
      </c>
      <c r="T172" s="11" t="s">
        <v>115</v>
      </c>
      <c r="U172" s="11" t="s">
        <v>115</v>
      </c>
      <c r="V172" s="11" t="s">
        <v>115</v>
      </c>
      <c r="W172" s="11" t="s">
        <v>115</v>
      </c>
      <c r="X172" s="11" t="s">
        <v>115</v>
      </c>
      <c r="Y172" s="11" t="s">
        <v>115</v>
      </c>
      <c r="Z172" s="11" t="s">
        <v>115</v>
      </c>
      <c r="AA172" s="11" t="s">
        <v>115</v>
      </c>
      <c r="AB172" s="11" t="s">
        <v>115</v>
      </c>
      <c r="AC172" s="11" t="s">
        <v>115</v>
      </c>
      <c r="AD172" s="11" t="s">
        <v>115</v>
      </c>
      <c r="AE172" s="11" t="s">
        <v>115</v>
      </c>
      <c r="AF172" s="11" t="s">
        <v>115</v>
      </c>
      <c r="AG172" s="11" t="s">
        <v>115</v>
      </c>
      <c r="AH172" s="11" t="s">
        <v>115</v>
      </c>
      <c r="AI172" s="11" t="s">
        <v>115</v>
      </c>
      <c r="AJ172" s="11" t="s">
        <v>115</v>
      </c>
      <c r="AK172" s="11" t="s">
        <v>115</v>
      </c>
      <c r="AL172" s="11" t="s">
        <v>115</v>
      </c>
      <c r="AM172" s="11" t="s">
        <v>115</v>
      </c>
      <c r="AN172" s="11" t="s">
        <v>115</v>
      </c>
      <c r="AO172" s="11" t="s">
        <v>115</v>
      </c>
      <c r="AP172" s="11" t="s">
        <v>115</v>
      </c>
      <c r="AQ172" s="11" t="s">
        <v>115</v>
      </c>
      <c r="AR172" s="11" t="s">
        <v>115</v>
      </c>
      <c r="AS172" s="11" t="s">
        <v>115</v>
      </c>
      <c r="AT172" s="11" t="s">
        <v>115</v>
      </c>
      <c r="AU172" s="11" t="s">
        <v>115</v>
      </c>
      <c r="AV172" s="11" t="s">
        <v>115</v>
      </c>
      <c r="AW172" s="30" t="s">
        <v>115</v>
      </c>
      <c r="AX172" s="28"/>
      <c r="AY172" s="28"/>
      <c r="AZ172" s="28"/>
      <c r="BA172" s="28"/>
      <c r="BB172" s="28"/>
      <c r="BC172" s="28"/>
      <c r="BD172" s="28"/>
      <c r="BE172" s="22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</row>
    <row r="173" spans="1:97" ht="15" thickBot="1">
      <c r="A173" s="17">
        <v>39569</v>
      </c>
      <c r="B173" s="10">
        <v>2008</v>
      </c>
      <c r="C173" s="10">
        <v>5</v>
      </c>
      <c r="D173" s="10">
        <v>0.02</v>
      </c>
      <c r="E173" s="10">
        <v>1.0999999999999999E-2</v>
      </c>
      <c r="F173" s="10">
        <v>3.0000000000000001E-3</v>
      </c>
      <c r="G173" s="10">
        <v>0.02</v>
      </c>
      <c r="H173" s="10">
        <v>1.0999999999999999E-2</v>
      </c>
      <c r="I173" s="10">
        <v>2E-3</v>
      </c>
      <c r="J173" s="10">
        <v>1E-3</v>
      </c>
      <c r="K173" s="10">
        <v>1.9E-2</v>
      </c>
      <c r="L173" s="10">
        <v>0.03</v>
      </c>
      <c r="M173" s="10">
        <v>-3.0000000000000001E-3</v>
      </c>
      <c r="N173" s="26"/>
      <c r="O173" s="26"/>
      <c r="P173" s="18" t="s">
        <v>148</v>
      </c>
      <c r="Q173" s="11" t="s">
        <v>149</v>
      </c>
      <c r="R173" s="11" t="s">
        <v>149</v>
      </c>
      <c r="S173" s="11" t="s">
        <v>149</v>
      </c>
      <c r="T173" s="11" t="s">
        <v>149</v>
      </c>
      <c r="U173" s="11" t="s">
        <v>149</v>
      </c>
      <c r="V173" s="11" t="s">
        <v>149</v>
      </c>
      <c r="W173" s="11" t="s">
        <v>149</v>
      </c>
      <c r="X173" s="11" t="s">
        <v>149</v>
      </c>
      <c r="Y173" s="11" t="s">
        <v>149</v>
      </c>
      <c r="Z173" s="11" t="s">
        <v>149</v>
      </c>
      <c r="AA173" s="11" t="s">
        <v>149</v>
      </c>
      <c r="AB173" s="11" t="s">
        <v>149</v>
      </c>
      <c r="AC173" s="11" t="s">
        <v>149</v>
      </c>
      <c r="AD173" s="11" t="s">
        <v>149</v>
      </c>
      <c r="AE173" s="11" t="s">
        <v>149</v>
      </c>
      <c r="AF173" s="11" t="s">
        <v>149</v>
      </c>
      <c r="AG173" s="11" t="s">
        <v>149</v>
      </c>
      <c r="AH173" s="11" t="s">
        <v>149</v>
      </c>
      <c r="AI173" s="11" t="s">
        <v>149</v>
      </c>
      <c r="AJ173" s="11" t="s">
        <v>149</v>
      </c>
      <c r="AK173" s="11" t="s">
        <v>149</v>
      </c>
      <c r="AL173" s="11" t="s">
        <v>149</v>
      </c>
      <c r="AM173" s="11" t="s">
        <v>149</v>
      </c>
      <c r="AN173" s="11" t="s">
        <v>149</v>
      </c>
      <c r="AO173" s="11" t="s">
        <v>149</v>
      </c>
      <c r="AP173" s="11" t="s">
        <v>149</v>
      </c>
      <c r="AQ173" s="11" t="s">
        <v>149</v>
      </c>
      <c r="AR173" s="11" t="s">
        <v>149</v>
      </c>
      <c r="AS173" s="11" t="s">
        <v>149</v>
      </c>
      <c r="AT173" s="11" t="s">
        <v>149</v>
      </c>
      <c r="AU173" s="11" t="s">
        <v>149</v>
      </c>
      <c r="AV173" s="11" t="s">
        <v>149</v>
      </c>
      <c r="AW173" s="30" t="s">
        <v>149</v>
      </c>
      <c r="AX173" s="28"/>
      <c r="AY173" s="28"/>
      <c r="AZ173" s="28"/>
      <c r="BA173" s="28"/>
      <c r="BB173" s="28"/>
      <c r="BC173" s="28"/>
      <c r="BD173" s="28"/>
      <c r="BE173" s="22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</row>
    <row r="174" spans="1:97" ht="15" thickBot="1">
      <c r="A174" s="17">
        <v>39600</v>
      </c>
      <c r="B174" s="10">
        <v>2008</v>
      </c>
      <c r="C174" s="10">
        <v>6</v>
      </c>
      <c r="D174" s="10">
        <v>-7.4999999999999997E-2</v>
      </c>
      <c r="E174" s="10">
        <v>-8.1000000000000003E-2</v>
      </c>
      <c r="F174" s="10">
        <v>-8.3000000000000004E-2</v>
      </c>
      <c r="G174" s="10">
        <v>-8.3000000000000004E-2</v>
      </c>
      <c r="H174" s="10">
        <v>-8.5999999999999993E-2</v>
      </c>
      <c r="I174" s="10">
        <v>2E-3</v>
      </c>
      <c r="J174" s="10">
        <v>2E-3</v>
      </c>
      <c r="K174" s="10">
        <v>-8.4000000000000005E-2</v>
      </c>
      <c r="L174" s="10">
        <v>1.0999999999999999E-2</v>
      </c>
      <c r="M174" s="10">
        <v>-0.01</v>
      </c>
      <c r="N174" s="26"/>
      <c r="O174" s="26"/>
      <c r="P174" s="18" t="s">
        <v>150</v>
      </c>
      <c r="Q174" s="11" t="s">
        <v>151</v>
      </c>
      <c r="R174" s="11" t="s">
        <v>151</v>
      </c>
      <c r="S174" s="11" t="s">
        <v>151</v>
      </c>
      <c r="T174" s="11" t="s">
        <v>151</v>
      </c>
      <c r="U174" s="11" t="s">
        <v>151</v>
      </c>
      <c r="V174" s="11" t="s">
        <v>151</v>
      </c>
      <c r="W174" s="11" t="s">
        <v>151</v>
      </c>
      <c r="X174" s="11" t="s">
        <v>151</v>
      </c>
      <c r="Y174" s="11" t="s">
        <v>151</v>
      </c>
      <c r="Z174" s="11" t="s">
        <v>151</v>
      </c>
      <c r="AA174" s="11" t="s">
        <v>151</v>
      </c>
      <c r="AB174" s="11" t="s">
        <v>151</v>
      </c>
      <c r="AC174" s="11" t="s">
        <v>151</v>
      </c>
      <c r="AD174" s="11" t="s">
        <v>151</v>
      </c>
      <c r="AE174" s="11" t="s">
        <v>151</v>
      </c>
      <c r="AF174" s="11" t="s">
        <v>151</v>
      </c>
      <c r="AG174" s="11" t="s">
        <v>151</v>
      </c>
      <c r="AH174" s="11" t="s">
        <v>151</v>
      </c>
      <c r="AI174" s="11" t="s">
        <v>151</v>
      </c>
      <c r="AJ174" s="11" t="s">
        <v>151</v>
      </c>
      <c r="AK174" s="11" t="s">
        <v>151</v>
      </c>
      <c r="AL174" s="11" t="s">
        <v>151</v>
      </c>
      <c r="AM174" s="11" t="s">
        <v>151</v>
      </c>
      <c r="AN174" s="11" t="s">
        <v>151</v>
      </c>
      <c r="AO174" s="11" t="s">
        <v>151</v>
      </c>
      <c r="AP174" s="11" t="s">
        <v>151</v>
      </c>
      <c r="AQ174" s="11" t="s">
        <v>151</v>
      </c>
      <c r="AR174" s="11" t="s">
        <v>151</v>
      </c>
      <c r="AS174" s="11" t="s">
        <v>151</v>
      </c>
      <c r="AT174" s="11" t="s">
        <v>151</v>
      </c>
      <c r="AU174" s="11" t="s">
        <v>151</v>
      </c>
      <c r="AV174" s="11" t="s">
        <v>151</v>
      </c>
      <c r="AW174" s="30" t="s">
        <v>151</v>
      </c>
      <c r="AX174" s="28"/>
      <c r="AY174" s="28"/>
      <c r="AZ174" s="28"/>
      <c r="BA174" s="28"/>
      <c r="BB174" s="28"/>
      <c r="BC174" s="28"/>
      <c r="BD174" s="28"/>
      <c r="BE174" s="22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</row>
    <row r="175" spans="1:97" ht="26" thickBot="1">
      <c r="A175" s="17">
        <v>39630</v>
      </c>
      <c r="B175" s="10">
        <v>2008</v>
      </c>
      <c r="C175" s="10">
        <v>7</v>
      </c>
      <c r="D175" s="10">
        <v>-4.2999999999999997E-2</v>
      </c>
      <c r="E175" s="10">
        <v>-2.5000000000000001E-2</v>
      </c>
      <c r="F175" s="10">
        <v>-3.3000000000000002E-2</v>
      </c>
      <c r="G175" s="10">
        <v>-6.0000000000000001E-3</v>
      </c>
      <c r="H175" s="10">
        <v>-0.01</v>
      </c>
      <c r="I175" s="10">
        <v>2E-3</v>
      </c>
      <c r="J175" s="10">
        <v>1E-3</v>
      </c>
      <c r="K175" s="10">
        <v>-8.0000000000000002E-3</v>
      </c>
      <c r="L175" s="10">
        <v>3.5999999999999997E-2</v>
      </c>
      <c r="M175" s="10">
        <v>3.6999999999999998E-2</v>
      </c>
      <c r="N175" s="26"/>
      <c r="O175" s="26"/>
      <c r="P175" s="18" t="s">
        <v>152</v>
      </c>
      <c r="Q175" s="26" t="s">
        <v>117</v>
      </c>
      <c r="R175" s="26" t="s">
        <v>118</v>
      </c>
      <c r="S175" s="26" t="s">
        <v>119</v>
      </c>
      <c r="T175" s="26" t="s">
        <v>120</v>
      </c>
      <c r="U175" s="26" t="s">
        <v>121</v>
      </c>
      <c r="V175" s="26" t="s">
        <v>122</v>
      </c>
      <c r="W175" s="26" t="s">
        <v>123</v>
      </c>
      <c r="X175" s="26" t="s">
        <v>124</v>
      </c>
      <c r="Y175" s="26" t="s">
        <v>125</v>
      </c>
      <c r="Z175" s="26" t="s">
        <v>126</v>
      </c>
      <c r="AA175" s="26" t="s">
        <v>127</v>
      </c>
      <c r="AB175" s="26" t="s">
        <v>120</v>
      </c>
      <c r="AC175" s="26" t="s">
        <v>120</v>
      </c>
      <c r="AD175" s="26" t="s">
        <v>120</v>
      </c>
      <c r="AE175" s="26" t="s">
        <v>128</v>
      </c>
      <c r="AF175" s="26" t="s">
        <v>129</v>
      </c>
      <c r="AG175" s="26" t="s">
        <v>130</v>
      </c>
      <c r="AH175" s="26" t="s">
        <v>120</v>
      </c>
      <c r="AI175" s="26" t="s">
        <v>131</v>
      </c>
      <c r="AJ175" s="26" t="s">
        <v>132</v>
      </c>
      <c r="AK175" s="26" t="s">
        <v>123</v>
      </c>
      <c r="AL175" s="26" t="s">
        <v>120</v>
      </c>
      <c r="AM175" s="26" t="s">
        <v>133</v>
      </c>
      <c r="AN175" s="26" t="s">
        <v>120</v>
      </c>
      <c r="AO175" s="26" t="s">
        <v>134</v>
      </c>
      <c r="AP175" s="26" t="s">
        <v>135</v>
      </c>
      <c r="AQ175" s="26" t="s">
        <v>136</v>
      </c>
      <c r="AR175" s="26" t="s">
        <v>137</v>
      </c>
      <c r="AS175" s="26" t="s">
        <v>121</v>
      </c>
      <c r="AT175" s="26" t="s">
        <v>138</v>
      </c>
      <c r="AU175" s="26" t="s">
        <v>139</v>
      </c>
      <c r="AV175" s="26" t="s">
        <v>117</v>
      </c>
      <c r="AW175" s="27" t="s">
        <v>140</v>
      </c>
      <c r="AX175" s="28"/>
      <c r="AY175" s="28"/>
      <c r="AZ175" s="28"/>
      <c r="BA175" s="28"/>
      <c r="BB175" s="28"/>
      <c r="BC175" s="28"/>
      <c r="BD175" s="28"/>
      <c r="BE175" s="22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</row>
    <row r="176" spans="1:97" ht="26" thickBot="1">
      <c r="A176" s="17">
        <v>39661</v>
      </c>
      <c r="B176" s="10">
        <v>2008</v>
      </c>
      <c r="C176" s="10">
        <v>8</v>
      </c>
      <c r="D176" s="10">
        <v>-4.2000000000000003E-2</v>
      </c>
      <c r="E176" s="10">
        <v>-1.6E-2</v>
      </c>
      <c r="F176" s="10">
        <v>-4.2999999999999997E-2</v>
      </c>
      <c r="G176" s="10">
        <v>1.7000000000000001E-2</v>
      </c>
      <c r="H176" s="10">
        <v>1.2E-2</v>
      </c>
      <c r="I176" s="10">
        <v>1E-3</v>
      </c>
      <c r="J176" s="10">
        <v>1E-3</v>
      </c>
      <c r="K176" s="10">
        <v>1.4999999999999999E-2</v>
      </c>
      <c r="L176" s="10">
        <v>3.7999999999999999E-2</v>
      </c>
      <c r="M176" s="10">
        <v>1.4999999999999999E-2</v>
      </c>
      <c r="N176" s="26"/>
      <c r="O176" s="26"/>
      <c r="P176" s="18" t="s">
        <v>153</v>
      </c>
      <c r="Q176" s="26" t="s">
        <v>154</v>
      </c>
      <c r="R176" s="26" t="s">
        <v>155</v>
      </c>
      <c r="S176" s="26" t="s">
        <v>156</v>
      </c>
      <c r="T176" s="26" t="s">
        <v>157</v>
      </c>
      <c r="U176" s="26" t="s">
        <v>158</v>
      </c>
      <c r="V176" s="26" t="s">
        <v>159</v>
      </c>
      <c r="W176" s="26" t="s">
        <v>160</v>
      </c>
      <c r="X176" s="26" t="s">
        <v>161</v>
      </c>
      <c r="Y176" s="26" t="s">
        <v>162</v>
      </c>
      <c r="Z176" s="26" t="s">
        <v>163</v>
      </c>
      <c r="AA176" s="26" t="s">
        <v>164</v>
      </c>
      <c r="AB176" s="26" t="s">
        <v>157</v>
      </c>
      <c r="AC176" s="26" t="s">
        <v>157</v>
      </c>
      <c r="AD176" s="26" t="s">
        <v>157</v>
      </c>
      <c r="AE176" s="26" t="s">
        <v>165</v>
      </c>
      <c r="AF176" s="26" t="s">
        <v>166</v>
      </c>
      <c r="AG176" s="26" t="s">
        <v>167</v>
      </c>
      <c r="AH176" s="26" t="s">
        <v>157</v>
      </c>
      <c r="AI176" s="26" t="s">
        <v>168</v>
      </c>
      <c r="AJ176" s="26" t="s">
        <v>169</v>
      </c>
      <c r="AK176" s="26" t="s">
        <v>160</v>
      </c>
      <c r="AL176" s="26" t="s">
        <v>157</v>
      </c>
      <c r="AM176" s="26" t="s">
        <v>170</v>
      </c>
      <c r="AN176" s="26" t="s">
        <v>157</v>
      </c>
      <c r="AO176" s="26" t="s">
        <v>171</v>
      </c>
      <c r="AP176" s="26" t="s">
        <v>172</v>
      </c>
      <c r="AQ176" s="26" t="s">
        <v>173</v>
      </c>
      <c r="AR176" s="26" t="s">
        <v>174</v>
      </c>
      <c r="AS176" s="26" t="s">
        <v>158</v>
      </c>
      <c r="AT176" s="26" t="s">
        <v>175</v>
      </c>
      <c r="AU176" s="26" t="s">
        <v>176</v>
      </c>
      <c r="AV176" s="26" t="s">
        <v>154</v>
      </c>
      <c r="AW176" s="27" t="s">
        <v>177</v>
      </c>
      <c r="AX176" s="28"/>
      <c r="AY176" s="28"/>
      <c r="AZ176" s="28"/>
      <c r="BA176" s="28"/>
      <c r="BB176" s="28"/>
      <c r="BC176" s="28"/>
      <c r="BD176" s="28"/>
      <c r="BE176" s="22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</row>
    <row r="177" spans="1:97" ht="26" thickBot="1">
      <c r="A177" s="17">
        <v>39692</v>
      </c>
      <c r="B177" s="10">
        <v>2008</v>
      </c>
      <c r="C177" s="10">
        <v>9</v>
      </c>
      <c r="D177" s="10">
        <v>-0.13700000000000001</v>
      </c>
      <c r="E177" s="10">
        <v>-0.121</v>
      </c>
      <c r="F177" s="10">
        <v>-0.14699999999999999</v>
      </c>
      <c r="G177" s="10">
        <v>-9.0999999999999998E-2</v>
      </c>
      <c r="H177" s="10">
        <v>-9.0999999999999998E-2</v>
      </c>
      <c r="I177" s="10">
        <v>2E-3</v>
      </c>
      <c r="J177" s="10">
        <v>1E-3</v>
      </c>
      <c r="K177" s="10">
        <v>-9.1999999999999998E-2</v>
      </c>
      <c r="L177" s="10">
        <v>-3.0000000000000001E-3</v>
      </c>
      <c r="M177" s="10">
        <v>4.3999999999999997E-2</v>
      </c>
      <c r="N177" s="26"/>
      <c r="O177" s="26"/>
      <c r="P177" s="18" t="s">
        <v>178</v>
      </c>
      <c r="Q177" s="26" t="s">
        <v>179</v>
      </c>
      <c r="R177" s="26" t="s">
        <v>180</v>
      </c>
      <c r="S177" s="26" t="s">
        <v>181</v>
      </c>
      <c r="T177" s="26" t="s">
        <v>182</v>
      </c>
      <c r="U177" s="26" t="s">
        <v>183</v>
      </c>
      <c r="V177" s="26" t="s">
        <v>184</v>
      </c>
      <c r="W177" s="26" t="s">
        <v>185</v>
      </c>
      <c r="X177" s="26" t="s">
        <v>186</v>
      </c>
      <c r="Y177" s="26" t="s">
        <v>187</v>
      </c>
      <c r="Z177" s="26" t="s">
        <v>188</v>
      </c>
      <c r="AA177" s="26" t="s">
        <v>189</v>
      </c>
      <c r="AB177" s="26" t="s">
        <v>182</v>
      </c>
      <c r="AC177" s="26" t="s">
        <v>182</v>
      </c>
      <c r="AD177" s="26" t="s">
        <v>182</v>
      </c>
      <c r="AE177" s="26" t="s">
        <v>190</v>
      </c>
      <c r="AF177" s="26" t="s">
        <v>191</v>
      </c>
      <c r="AG177" s="26" t="s">
        <v>192</v>
      </c>
      <c r="AH177" s="26" t="s">
        <v>182</v>
      </c>
      <c r="AI177" s="26" t="s">
        <v>193</v>
      </c>
      <c r="AJ177" s="26" t="s">
        <v>194</v>
      </c>
      <c r="AK177" s="26" t="s">
        <v>185</v>
      </c>
      <c r="AL177" s="26" t="s">
        <v>182</v>
      </c>
      <c r="AM177" s="26" t="s">
        <v>195</v>
      </c>
      <c r="AN177" s="26" t="s">
        <v>182</v>
      </c>
      <c r="AO177" s="26" t="s">
        <v>196</v>
      </c>
      <c r="AP177" s="26" t="s">
        <v>197</v>
      </c>
      <c r="AQ177" s="26" t="s">
        <v>198</v>
      </c>
      <c r="AR177" s="26" t="s">
        <v>199</v>
      </c>
      <c r="AS177" s="26" t="s">
        <v>183</v>
      </c>
      <c r="AT177" s="26" t="s">
        <v>200</v>
      </c>
      <c r="AU177" s="26" t="s">
        <v>201</v>
      </c>
      <c r="AV177" s="26" t="s">
        <v>179</v>
      </c>
      <c r="AW177" s="27" t="s">
        <v>202</v>
      </c>
      <c r="AX177" s="28"/>
      <c r="AY177" s="28"/>
      <c r="AZ177" s="28"/>
      <c r="BA177" s="28"/>
      <c r="BB177" s="28"/>
      <c r="BC177" s="28"/>
      <c r="BD177" s="28"/>
      <c r="BE177" s="22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</row>
    <row r="178" spans="1:97" ht="15" thickBot="1">
      <c r="A178" s="17">
        <v>39722</v>
      </c>
      <c r="B178" s="10">
        <v>2008</v>
      </c>
      <c r="C178" s="10">
        <v>10</v>
      </c>
      <c r="D178" s="10">
        <v>-0.23</v>
      </c>
      <c r="E178" s="10">
        <v>-0.19</v>
      </c>
      <c r="F178" s="10">
        <v>-0.20200000000000001</v>
      </c>
      <c r="G178" s="10">
        <v>-0.17199999999999999</v>
      </c>
      <c r="H178" s="10">
        <v>-0.16900000000000001</v>
      </c>
      <c r="I178" s="10">
        <v>1E-3</v>
      </c>
      <c r="J178" s="10">
        <v>1E-3</v>
      </c>
      <c r="K178" s="10">
        <v>-0.17199999999999999</v>
      </c>
      <c r="L178" s="10">
        <v>-2.3E-2</v>
      </c>
      <c r="M178" s="10">
        <v>-0.03</v>
      </c>
      <c r="N178" s="26"/>
      <c r="O178" s="26"/>
      <c r="P178" s="18" t="s">
        <v>141</v>
      </c>
      <c r="Q178" s="32">
        <v>0.80885818499999995</v>
      </c>
      <c r="R178" s="32">
        <v>0.59318882309999998</v>
      </c>
      <c r="S178" s="32">
        <v>0.99644133580000005</v>
      </c>
      <c r="T178" s="32">
        <v>0.59373593479999998</v>
      </c>
      <c r="U178" s="32">
        <v>0.37812946009999998</v>
      </c>
      <c r="V178" s="32">
        <v>0.89211111639999996</v>
      </c>
      <c r="W178" s="32">
        <v>0.89457021179999996</v>
      </c>
      <c r="X178" s="32">
        <v>1.0631321010000001</v>
      </c>
      <c r="Y178" s="32">
        <v>0.67089554340000002</v>
      </c>
      <c r="Z178" s="32">
        <v>1.3305436939999999</v>
      </c>
      <c r="AA178" s="32">
        <v>2.2585618350000001</v>
      </c>
      <c r="AB178" s="32">
        <v>0.69559459739999996</v>
      </c>
      <c r="AC178" s="32">
        <v>0.88163808269999999</v>
      </c>
      <c r="AD178" s="32">
        <v>0.64833107609999996</v>
      </c>
      <c r="AE178" s="32">
        <v>0.4494672891</v>
      </c>
      <c r="AF178" s="32">
        <v>1.06259678</v>
      </c>
      <c r="AG178" s="32">
        <v>1.0696643830000001</v>
      </c>
      <c r="AH178" s="32">
        <v>0.72158452809999996</v>
      </c>
      <c r="AI178" s="32">
        <v>1.0439790309999999</v>
      </c>
      <c r="AJ178" s="32">
        <v>0.93802413429999998</v>
      </c>
      <c r="AK178" s="32">
        <v>0.1138449218</v>
      </c>
      <c r="AL178" s="32">
        <v>0.79841121550000005</v>
      </c>
      <c r="AM178" s="32">
        <v>0.8903615346</v>
      </c>
      <c r="AN178" s="32">
        <v>0.76432363400000003</v>
      </c>
      <c r="AO178" s="32">
        <v>1.219334296</v>
      </c>
      <c r="AP178" s="32">
        <v>0.80398954239999998</v>
      </c>
      <c r="AQ178" s="32">
        <v>1.129131141</v>
      </c>
      <c r="AR178" s="32">
        <v>0.75204048950000002</v>
      </c>
      <c r="AS178" s="32">
        <v>0.98839934519999995</v>
      </c>
      <c r="AT178" s="32">
        <v>0.41276109760000002</v>
      </c>
      <c r="AU178" s="32">
        <v>0.87683393180000002</v>
      </c>
      <c r="AV178" s="32">
        <v>0.42770619789999997</v>
      </c>
      <c r="AW178" s="32">
        <v>0.32246130290000002</v>
      </c>
      <c r="AX178" s="28"/>
      <c r="AY178" s="28"/>
      <c r="AZ178" s="28"/>
      <c r="BA178" s="28"/>
      <c r="BB178" s="28"/>
      <c r="BC178" s="28"/>
      <c r="BD178" s="28"/>
      <c r="BE178" s="22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</row>
    <row r="179" spans="1:97" ht="15" thickBot="1">
      <c r="A179" s="17">
        <v>39753</v>
      </c>
      <c r="B179" s="10">
        <v>2008</v>
      </c>
      <c r="C179" s="10">
        <v>11</v>
      </c>
      <c r="D179" s="10">
        <v>-7.9000000000000001E-2</v>
      </c>
      <c r="E179" s="10">
        <v>-6.7000000000000004E-2</v>
      </c>
      <c r="F179" s="10">
        <v>-5.7000000000000002E-2</v>
      </c>
      <c r="G179" s="10">
        <v>-7.8E-2</v>
      </c>
      <c r="H179" s="10">
        <v>-7.4999999999999997E-2</v>
      </c>
      <c r="I179" s="10">
        <v>0</v>
      </c>
      <c r="J179" s="10">
        <v>0</v>
      </c>
      <c r="K179" s="10">
        <v>-7.9000000000000001E-2</v>
      </c>
      <c r="L179" s="10">
        <v>-3.5999999999999997E-2</v>
      </c>
      <c r="M179" s="10">
        <v>-4.9000000000000002E-2</v>
      </c>
      <c r="N179" s="26"/>
      <c r="O179" s="26"/>
      <c r="P179" s="18" t="s">
        <v>142</v>
      </c>
      <c r="Q179" s="32">
        <v>0.51203374989999995</v>
      </c>
      <c r="R179" s="32">
        <v>0.24041892719999999</v>
      </c>
      <c r="S179" s="32">
        <v>0.242840632</v>
      </c>
      <c r="T179" s="32">
        <v>8.1523182530000002E-2</v>
      </c>
      <c r="U179" s="32">
        <v>0.1316440156</v>
      </c>
      <c r="V179" s="32">
        <v>0.22294200259999999</v>
      </c>
      <c r="W179" s="32">
        <v>0.40726453689999997</v>
      </c>
      <c r="X179" s="32">
        <v>0.29713561399999999</v>
      </c>
      <c r="Y179" s="32">
        <v>0.22526100609999999</v>
      </c>
      <c r="Z179" s="32">
        <v>0.15107225329999999</v>
      </c>
      <c r="AA179" s="32">
        <v>0.49593766700000003</v>
      </c>
      <c r="AB179" s="32">
        <v>0.1262742422</v>
      </c>
      <c r="AC179" s="32">
        <v>0.11979696519999999</v>
      </c>
      <c r="AD179" s="32">
        <v>9.4709423619999997E-2</v>
      </c>
      <c r="AE179" s="32">
        <v>0.37659733709999998</v>
      </c>
      <c r="AF179" s="32">
        <v>0.34908702050000001</v>
      </c>
      <c r="AG179" s="32">
        <v>0.33375234920000002</v>
      </c>
      <c r="AH179" s="32">
        <v>0.1104499399</v>
      </c>
      <c r="AI179" s="32">
        <v>0.40651061469999999</v>
      </c>
      <c r="AJ179" s="32">
        <v>0.17152954500000001</v>
      </c>
      <c r="AK179" s="32">
        <v>0.14088172330000001</v>
      </c>
      <c r="AL179" s="32">
        <v>0.21376053889999999</v>
      </c>
      <c r="AM179" s="32">
        <v>0.44010739180000003</v>
      </c>
      <c r="AN179" s="32">
        <v>0.14042125059999999</v>
      </c>
      <c r="AO179" s="32">
        <v>0.22160723769999999</v>
      </c>
      <c r="AP179" s="32">
        <v>0.15770032119999999</v>
      </c>
      <c r="AQ179" s="32">
        <v>0.47150492869999999</v>
      </c>
      <c r="AR179" s="32">
        <v>0.18547616950000001</v>
      </c>
      <c r="AS179" s="32">
        <v>0.2065495041</v>
      </c>
      <c r="AT179" s="32">
        <v>1.7579835850000001</v>
      </c>
      <c r="AU179" s="32">
        <v>0.14346416910000001</v>
      </c>
      <c r="AV179" s="32">
        <v>0.54190812489999995</v>
      </c>
      <c r="AW179" s="32">
        <v>0.1253595264</v>
      </c>
      <c r="AX179" s="28"/>
      <c r="AY179" s="28"/>
      <c r="AZ179" s="28"/>
      <c r="BA179" s="28"/>
      <c r="BB179" s="28"/>
      <c r="BC179" s="28"/>
      <c r="BD179" s="28"/>
      <c r="BE179" s="22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</row>
    <row r="180" spans="1:97" ht="15" thickBot="1">
      <c r="A180" s="17">
        <v>39783</v>
      </c>
      <c r="B180" s="10">
        <v>2008</v>
      </c>
      <c r="C180" s="10">
        <v>12</v>
      </c>
      <c r="D180" s="10">
        <v>8.1000000000000003E-2</v>
      </c>
      <c r="E180" s="10">
        <v>3.1E-2</v>
      </c>
      <c r="F180" s="10">
        <v>5.8999999999999997E-2</v>
      </c>
      <c r="G180" s="10">
        <v>1.7999999999999999E-2</v>
      </c>
      <c r="H180" s="10">
        <v>8.0000000000000002E-3</v>
      </c>
      <c r="I180" s="10">
        <v>1E-3</v>
      </c>
      <c r="J180" s="10">
        <v>0</v>
      </c>
      <c r="K180" s="10">
        <v>1.7000000000000001E-2</v>
      </c>
      <c r="L180" s="10">
        <v>0.04</v>
      </c>
      <c r="M180" s="10">
        <v>-1.2E-2</v>
      </c>
      <c r="N180" s="26"/>
      <c r="O180" s="26"/>
      <c r="P180" s="18" t="s">
        <v>143</v>
      </c>
      <c r="Q180" s="10">
        <v>1.5796970130000001</v>
      </c>
      <c r="R180" s="10">
        <v>2.4673133269999998</v>
      </c>
      <c r="S180" s="10">
        <v>4.1032726999999998</v>
      </c>
      <c r="T180" s="10">
        <v>7.2830318490000003</v>
      </c>
      <c r="U180" s="10">
        <v>2.8723634599999999</v>
      </c>
      <c r="V180" s="10">
        <v>4.0015389920000004</v>
      </c>
      <c r="W180" s="10">
        <v>2.1965335320000001</v>
      </c>
      <c r="X180" s="10">
        <v>3.5779356299999998</v>
      </c>
      <c r="Y180" s="10">
        <v>2.9783030589999999</v>
      </c>
      <c r="Z180" s="10">
        <v>8.8073333460000001</v>
      </c>
      <c r="AA180" s="10">
        <v>4.55412441</v>
      </c>
      <c r="AB180" s="10">
        <v>5.5086024289999997</v>
      </c>
      <c r="AC180" s="10">
        <v>7.3594358709999996</v>
      </c>
      <c r="AD180" s="10">
        <v>6.8454758910000004</v>
      </c>
      <c r="AE180" s="10">
        <v>1.1934956640000001</v>
      </c>
      <c r="AF180" s="10">
        <v>3.0439309329999999</v>
      </c>
      <c r="AG180" s="10">
        <v>3.2049643570000002</v>
      </c>
      <c r="AH180" s="10">
        <v>6.5331364489999997</v>
      </c>
      <c r="AI180" s="10">
        <v>2.5681470380000002</v>
      </c>
      <c r="AJ180" s="10">
        <v>5.468586385</v>
      </c>
      <c r="AK180" s="10">
        <v>0.80808865100000005</v>
      </c>
      <c r="AL180" s="10">
        <v>3.735072991</v>
      </c>
      <c r="AM180" s="10">
        <v>2.0230551710000002</v>
      </c>
      <c r="AN180" s="10">
        <v>5.4430766750000004</v>
      </c>
      <c r="AO180" s="10">
        <v>5.5022313760000001</v>
      </c>
      <c r="AP180" s="10">
        <v>5.0982111919999999</v>
      </c>
      <c r="AQ180" s="10">
        <v>2.394738786</v>
      </c>
      <c r="AR180" s="10">
        <v>4.054647514</v>
      </c>
      <c r="AS180" s="10">
        <v>4.7852903319999998</v>
      </c>
      <c r="AT180" s="10">
        <v>0.2347923502</v>
      </c>
      <c r="AU180" s="10">
        <v>6.1118670750000001</v>
      </c>
      <c r="AV180" s="10">
        <v>0.78925961469999995</v>
      </c>
      <c r="AW180" s="23">
        <v>2.5722919690000001</v>
      </c>
      <c r="AX180" s="28"/>
      <c r="AY180" s="28"/>
      <c r="AZ180" s="28"/>
      <c r="BA180" s="28"/>
      <c r="BB180" s="28"/>
      <c r="BC180" s="28"/>
      <c r="BD180" s="28"/>
      <c r="BE180" s="22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</row>
    <row r="181" spans="1:97" ht="15" thickBot="1">
      <c r="A181" s="17">
        <v>39814</v>
      </c>
      <c r="B181" s="10">
        <v>2009</v>
      </c>
      <c r="C181" s="10">
        <v>1</v>
      </c>
      <c r="D181" s="10">
        <v>-0.10199999999999999</v>
      </c>
      <c r="E181" s="10">
        <v>-8.7999999999999995E-2</v>
      </c>
      <c r="F181" s="10">
        <v>-9.9000000000000005E-2</v>
      </c>
      <c r="G181" s="10">
        <v>-8.1000000000000003E-2</v>
      </c>
      <c r="H181" s="10">
        <v>-8.5999999999999993E-2</v>
      </c>
      <c r="I181" s="10">
        <v>0</v>
      </c>
      <c r="J181" s="10">
        <v>0</v>
      </c>
      <c r="K181" s="10">
        <v>-8.1000000000000003E-2</v>
      </c>
      <c r="L181" s="10">
        <v>-0.01</v>
      </c>
      <c r="M181" s="10">
        <v>-9.9000000000000005E-2</v>
      </c>
      <c r="N181" s="26"/>
      <c r="O181" s="26"/>
      <c r="P181" s="18" t="s">
        <v>144</v>
      </c>
      <c r="Q181" s="32">
        <v>0.19070948900000001</v>
      </c>
      <c r="R181" s="32">
        <v>3.1199413929999999E-2</v>
      </c>
      <c r="S181" s="32">
        <v>6.0978840489999998E-2</v>
      </c>
      <c r="T181" s="32">
        <v>1.1990751359999999E-2</v>
      </c>
      <c r="U181" s="32">
        <v>6.9628415459999995E-2</v>
      </c>
      <c r="V181" s="32">
        <v>0.1962138772</v>
      </c>
      <c r="W181" s="32">
        <v>6.9896116509999995E-2</v>
      </c>
      <c r="X181" s="32">
        <v>0.14689854490000001</v>
      </c>
      <c r="Y181" s="32">
        <v>6.3824584360000006E-2</v>
      </c>
      <c r="Z181" s="32">
        <v>5.5612884860000003E-2</v>
      </c>
      <c r="AA181" s="32">
        <v>4.0377870150000002E-2</v>
      </c>
      <c r="AB181" s="32">
        <v>7.8545449820000002E-3</v>
      </c>
      <c r="AC181" s="32">
        <v>1.7797888170000001E-2</v>
      </c>
      <c r="AD181" s="32">
        <v>1.287169912E-2</v>
      </c>
      <c r="AE181" s="32">
        <v>6.2345542509999997E-2</v>
      </c>
      <c r="AF181" s="32">
        <v>5.596168193E-2</v>
      </c>
      <c r="AG181" s="32">
        <v>3.5260959699999997E-2</v>
      </c>
      <c r="AH181" s="32">
        <v>2.3402059620000002E-3</v>
      </c>
      <c r="AI181" s="32">
        <v>1.526953681E-2</v>
      </c>
      <c r="AJ181" s="32">
        <v>1.7970828670000001E-2</v>
      </c>
      <c r="AK181" s="32">
        <v>8.5831482560000005E-2</v>
      </c>
      <c r="AL181" s="32">
        <v>8.6577204379999995E-2</v>
      </c>
      <c r="AM181" s="32">
        <v>0.1483029059</v>
      </c>
      <c r="AN181" s="32">
        <v>8.4949155930000006E-2</v>
      </c>
      <c r="AO181" s="32">
        <v>1.2490620710000001E-2</v>
      </c>
      <c r="AP181" s="32">
        <v>2.8075478930000002E-2</v>
      </c>
      <c r="AQ181" s="32">
        <v>4.6506485360000002E-2</v>
      </c>
      <c r="AR181" s="32">
        <v>2.0694317059999998E-2</v>
      </c>
      <c r="AS181" s="32">
        <v>4.4215473050000002E-2</v>
      </c>
      <c r="AT181" s="32">
        <v>0.1616807233</v>
      </c>
      <c r="AU181" s="32">
        <v>1.538152997E-2</v>
      </c>
      <c r="AV181" s="32">
        <v>0.1470796369</v>
      </c>
      <c r="AW181" s="32">
        <v>2.9180508930000001E-2</v>
      </c>
      <c r="AX181" s="28"/>
      <c r="AY181" s="28"/>
      <c r="AZ181" s="28"/>
      <c r="BA181" s="28"/>
      <c r="BB181" s="28"/>
      <c r="BC181" s="28"/>
      <c r="BD181" s="28"/>
      <c r="BE181" s="22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</row>
    <row r="182" spans="1:97" ht="26" thickBot="1">
      <c r="A182" s="17">
        <v>39845</v>
      </c>
      <c r="B182" s="10">
        <v>2009</v>
      </c>
      <c r="C182" s="10">
        <v>2</v>
      </c>
      <c r="D182" s="10">
        <v>-8.5999999999999993E-2</v>
      </c>
      <c r="E182" s="10">
        <v>-0.105</v>
      </c>
      <c r="F182" s="10">
        <v>-0.105</v>
      </c>
      <c r="G182" s="10">
        <v>-0.10100000000000001</v>
      </c>
      <c r="H182" s="10">
        <v>-0.11</v>
      </c>
      <c r="I182" s="10">
        <v>0</v>
      </c>
      <c r="J182" s="10">
        <v>0</v>
      </c>
      <c r="K182" s="10">
        <v>-0.10100000000000001</v>
      </c>
      <c r="L182" s="10">
        <v>-4.0000000000000001E-3</v>
      </c>
      <c r="M182" s="10">
        <v>-6.9000000000000006E-2</v>
      </c>
      <c r="N182" s="26"/>
      <c r="O182" s="26"/>
      <c r="P182" s="18" t="s">
        <v>145</v>
      </c>
      <c r="Q182" s="10">
        <v>0.158763811</v>
      </c>
      <c r="R182" s="10">
        <v>-1.9790090600000001E-2</v>
      </c>
      <c r="S182" s="10">
        <v>3.9637450499999997E-2</v>
      </c>
      <c r="T182" s="10">
        <v>-8.0364631419999992E-3</v>
      </c>
      <c r="U182" s="10">
        <v>3.1393966779999997E-2</v>
      </c>
      <c r="V182" s="10">
        <v>0.1700034601</v>
      </c>
      <c r="W182" s="10">
        <v>2.560545539E-2</v>
      </c>
      <c r="X182" s="10">
        <v>0.12539178549999999</v>
      </c>
      <c r="Y182" s="10">
        <v>2.871800628E-2</v>
      </c>
      <c r="Z182" s="10">
        <v>7.5932010419999998E-3</v>
      </c>
      <c r="AA182" s="10">
        <v>-7.4879256080000005E-4</v>
      </c>
      <c r="AB182" s="10">
        <v>-1.2256511540000001E-2</v>
      </c>
      <c r="AC182" s="10">
        <v>-2.111614099E-3</v>
      </c>
      <c r="AD182" s="10">
        <v>-7.1376583269999998E-3</v>
      </c>
      <c r="AE182" s="10">
        <v>3.3043840710000001E-2</v>
      </c>
      <c r="AF182" s="10">
        <v>3.2360723979999999E-2</v>
      </c>
      <c r="AG182" s="10">
        <v>-7.9363107600000007E-3</v>
      </c>
      <c r="AH182" s="10">
        <v>-1.7882627700000001E-2</v>
      </c>
      <c r="AI182" s="10">
        <v>-8.9451467069999995E-3</v>
      </c>
      <c r="AJ182" s="10">
        <v>-3.6915795170000001E-3</v>
      </c>
      <c r="AK182" s="10">
        <v>4.2299648400000001E-2</v>
      </c>
      <c r="AL182" s="10">
        <v>6.8061877450000002E-2</v>
      </c>
      <c r="AM182" s="10">
        <v>0.1083796046</v>
      </c>
      <c r="AN182" s="10">
        <v>6.6400828009999996E-2</v>
      </c>
      <c r="AO182" s="10">
        <v>-8.3722535030000007E-3</v>
      </c>
      <c r="AP182" s="10">
        <v>-2.6168743650000002E-3</v>
      </c>
      <c r="AQ182" s="10">
        <v>2.7047434039999999E-2</v>
      </c>
      <c r="AR182" s="10">
        <v>-1.6494506339999999E-2</v>
      </c>
      <c r="AS182" s="10">
        <v>4.9366568740000002E-3</v>
      </c>
      <c r="AT182" s="10">
        <v>0.12469604939999999</v>
      </c>
      <c r="AU182" s="10">
        <v>-2.064109699E-2</v>
      </c>
      <c r="AV182" s="10">
        <v>0.1134117278</v>
      </c>
      <c r="AW182" s="10">
        <v>-8.6436270880000006E-3</v>
      </c>
      <c r="AX182" s="28"/>
      <c r="AY182" s="28"/>
      <c r="AZ182" s="28"/>
      <c r="BA182" s="28"/>
      <c r="BB182" s="28"/>
      <c r="BC182" s="28"/>
      <c r="BD182" s="28"/>
      <c r="BE182" s="22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</row>
    <row r="183" spans="1:97" ht="28.5" thickBot="1">
      <c r="A183" s="17">
        <v>39873</v>
      </c>
      <c r="B183" s="10">
        <v>2009</v>
      </c>
      <c r="C183" s="10">
        <v>3</v>
      </c>
      <c r="D183" s="10">
        <v>7.5999999999999998E-2</v>
      </c>
      <c r="E183" s="10">
        <v>7.1999999999999995E-2</v>
      </c>
      <c r="F183" s="10">
        <v>5.8999999999999997E-2</v>
      </c>
      <c r="G183" s="10">
        <v>0.09</v>
      </c>
      <c r="H183" s="10">
        <v>8.5000000000000006E-2</v>
      </c>
      <c r="I183" s="10">
        <v>0</v>
      </c>
      <c r="J183" s="10">
        <v>0</v>
      </c>
      <c r="K183" s="10">
        <v>0.09</v>
      </c>
      <c r="L183" s="10">
        <v>7.0000000000000001E-3</v>
      </c>
      <c r="M183" s="10">
        <v>2.5999999999999999E-2</v>
      </c>
      <c r="N183" s="26"/>
      <c r="O183" s="26"/>
      <c r="P183" s="29" t="s">
        <v>203</v>
      </c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7"/>
      <c r="AX183" s="28"/>
      <c r="AY183" s="28"/>
      <c r="AZ183" s="28"/>
      <c r="BA183" s="28"/>
      <c r="BB183" s="28"/>
      <c r="BC183" s="28"/>
      <c r="BD183" s="28"/>
      <c r="BE183" s="22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</row>
    <row r="184" spans="1:97" ht="15" thickBot="1">
      <c r="A184" s="17">
        <v>39904</v>
      </c>
      <c r="B184" s="10">
        <v>2009</v>
      </c>
      <c r="C184" s="10">
        <v>4</v>
      </c>
      <c r="D184" s="10">
        <v>0.106</v>
      </c>
      <c r="E184" s="10">
        <v>0.109</v>
      </c>
      <c r="F184" s="10">
        <v>0.123</v>
      </c>
      <c r="G184" s="10">
        <v>0.10199999999999999</v>
      </c>
      <c r="H184" s="10">
        <v>9.4E-2</v>
      </c>
      <c r="I184" s="10">
        <v>0</v>
      </c>
      <c r="J184" s="10">
        <v>0</v>
      </c>
      <c r="K184" s="10">
        <v>0.10199999999999999</v>
      </c>
      <c r="L184" s="10">
        <v>5.3999999999999999E-2</v>
      </c>
      <c r="M184" s="10">
        <v>5.3999999999999999E-2</v>
      </c>
      <c r="N184" s="26"/>
      <c r="O184" s="26"/>
      <c r="P184" s="18" t="s">
        <v>44</v>
      </c>
      <c r="Q184" s="10">
        <v>74</v>
      </c>
      <c r="R184" s="10">
        <v>93</v>
      </c>
      <c r="S184" s="10">
        <v>18</v>
      </c>
      <c r="T184" s="10">
        <v>2</v>
      </c>
      <c r="U184" s="10">
        <v>77</v>
      </c>
      <c r="V184" s="10">
        <v>58</v>
      </c>
      <c r="W184" s="10">
        <v>87</v>
      </c>
      <c r="X184" s="10">
        <v>31</v>
      </c>
      <c r="Y184" s="10">
        <v>70</v>
      </c>
      <c r="Z184" s="10">
        <v>91</v>
      </c>
      <c r="AA184" s="10">
        <v>80</v>
      </c>
      <c r="AB184" s="10">
        <v>2</v>
      </c>
      <c r="AC184" s="10">
        <v>2</v>
      </c>
      <c r="AD184" s="10">
        <v>2</v>
      </c>
      <c r="AE184" s="10">
        <v>54</v>
      </c>
      <c r="AF184" s="10">
        <v>30</v>
      </c>
      <c r="AG184" s="10">
        <v>83</v>
      </c>
      <c r="AH184" s="10">
        <v>2</v>
      </c>
      <c r="AI184" s="10">
        <v>28</v>
      </c>
      <c r="AJ184" s="10">
        <v>14</v>
      </c>
      <c r="AK184" s="10">
        <v>87</v>
      </c>
      <c r="AL184" s="10">
        <v>2</v>
      </c>
      <c r="AM184" s="10">
        <v>86</v>
      </c>
      <c r="AN184" s="10">
        <v>2</v>
      </c>
      <c r="AO184" s="10">
        <v>8</v>
      </c>
      <c r="AP184" s="10">
        <v>55</v>
      </c>
      <c r="AQ184" s="10">
        <v>3</v>
      </c>
      <c r="AR184" s="10">
        <v>71</v>
      </c>
      <c r="AS184" s="10">
        <v>77</v>
      </c>
      <c r="AT184" s="10">
        <v>82</v>
      </c>
      <c r="AU184" s="10">
        <v>68</v>
      </c>
      <c r="AV184" s="10">
        <v>74</v>
      </c>
      <c r="AW184" s="10">
        <v>73</v>
      </c>
      <c r="AX184" s="28"/>
      <c r="AY184" s="28"/>
      <c r="AZ184" s="28"/>
      <c r="BA184" s="28"/>
      <c r="BB184" s="28"/>
      <c r="BC184" s="28"/>
      <c r="BD184" s="28"/>
      <c r="BE184" s="22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</row>
    <row r="185" spans="1:97" ht="15" thickBot="1">
      <c r="A185" s="17">
        <v>39934</v>
      </c>
      <c r="B185" s="10">
        <v>2009</v>
      </c>
      <c r="C185" s="10">
        <v>5</v>
      </c>
      <c r="D185" s="10">
        <v>0.13100000000000001</v>
      </c>
      <c r="E185" s="10">
        <v>8.5999999999999993E-2</v>
      </c>
      <c r="F185" s="10">
        <v>0.111</v>
      </c>
      <c r="G185" s="10">
        <v>5.1999999999999998E-2</v>
      </c>
      <c r="H185" s="10">
        <v>5.2999999999999999E-2</v>
      </c>
      <c r="I185" s="10">
        <v>0</v>
      </c>
      <c r="J185" s="10">
        <v>0</v>
      </c>
      <c r="K185" s="10">
        <v>5.1999999999999998E-2</v>
      </c>
      <c r="L185" s="10">
        <v>-2.7E-2</v>
      </c>
      <c r="M185" s="10">
        <v>6.0000000000000001E-3</v>
      </c>
      <c r="N185" s="26"/>
      <c r="O185" s="26"/>
      <c r="P185" s="18" t="s">
        <v>45</v>
      </c>
      <c r="Q185" s="10">
        <v>153</v>
      </c>
      <c r="R185" s="10">
        <v>153</v>
      </c>
      <c r="S185" s="10">
        <v>153</v>
      </c>
      <c r="T185" s="10">
        <v>153</v>
      </c>
      <c r="U185" s="10">
        <v>153</v>
      </c>
      <c r="V185" s="10">
        <v>153</v>
      </c>
      <c r="W185" s="10">
        <v>153</v>
      </c>
      <c r="X185" s="10">
        <v>153</v>
      </c>
      <c r="Y185" s="10">
        <v>153</v>
      </c>
      <c r="Z185" s="10">
        <v>153</v>
      </c>
      <c r="AA185" s="10">
        <v>153</v>
      </c>
      <c r="AB185" s="10">
        <v>153</v>
      </c>
      <c r="AC185" s="10">
        <v>153</v>
      </c>
      <c r="AD185" s="10">
        <v>153</v>
      </c>
      <c r="AE185" s="10">
        <v>153</v>
      </c>
      <c r="AF185" s="10">
        <v>153</v>
      </c>
      <c r="AG185" s="10">
        <v>153</v>
      </c>
      <c r="AH185" s="10">
        <v>153</v>
      </c>
      <c r="AI185" s="10">
        <v>153</v>
      </c>
      <c r="AJ185" s="10">
        <v>153</v>
      </c>
      <c r="AK185" s="10">
        <v>153</v>
      </c>
      <c r="AL185" s="10">
        <v>153</v>
      </c>
      <c r="AM185" s="10">
        <v>153</v>
      </c>
      <c r="AN185" s="10">
        <v>153</v>
      </c>
      <c r="AO185" s="10">
        <v>153</v>
      </c>
      <c r="AP185" s="10">
        <v>153</v>
      </c>
      <c r="AQ185" s="10">
        <v>153</v>
      </c>
      <c r="AR185" s="10">
        <v>153</v>
      </c>
      <c r="AS185" s="10">
        <v>153</v>
      </c>
      <c r="AT185" s="10">
        <v>153</v>
      </c>
      <c r="AU185" s="10">
        <v>153</v>
      </c>
      <c r="AV185" s="10">
        <v>153</v>
      </c>
      <c r="AW185" s="10">
        <v>153</v>
      </c>
      <c r="AX185" s="28"/>
      <c r="AY185" s="28"/>
      <c r="AZ185" s="28"/>
      <c r="BA185" s="28"/>
      <c r="BB185" s="28"/>
      <c r="BC185" s="28"/>
      <c r="BD185" s="28"/>
      <c r="BE185" s="22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</row>
    <row r="186" spans="1:97" ht="15" thickBot="1">
      <c r="A186" s="17">
        <v>39965</v>
      </c>
      <c r="B186" s="10">
        <v>2009</v>
      </c>
      <c r="C186" s="10">
        <v>6</v>
      </c>
      <c r="D186" s="10">
        <v>-1.9E-2</v>
      </c>
      <c r="E186" s="10">
        <v>-6.0000000000000001E-3</v>
      </c>
      <c r="F186" s="10">
        <v>-8.0000000000000002E-3</v>
      </c>
      <c r="G186" s="10">
        <v>4.0000000000000001E-3</v>
      </c>
      <c r="H186" s="10">
        <v>0</v>
      </c>
      <c r="I186" s="10">
        <v>0</v>
      </c>
      <c r="J186" s="10">
        <v>0</v>
      </c>
      <c r="K186" s="10">
        <v>4.0000000000000001E-3</v>
      </c>
      <c r="L186" s="10">
        <v>2.7E-2</v>
      </c>
      <c r="M186" s="10">
        <v>-2.4E-2</v>
      </c>
      <c r="N186" s="26"/>
      <c r="O186" s="26"/>
      <c r="P186" s="18" t="s">
        <v>46</v>
      </c>
      <c r="Q186" s="26" t="s">
        <v>47</v>
      </c>
      <c r="R186" s="26" t="s">
        <v>48</v>
      </c>
      <c r="S186" s="26" t="s">
        <v>49</v>
      </c>
      <c r="T186" s="26" t="s">
        <v>50</v>
      </c>
      <c r="U186" s="26" t="s">
        <v>51</v>
      </c>
      <c r="V186" s="26" t="s">
        <v>52</v>
      </c>
      <c r="W186" s="26" t="s">
        <v>53</v>
      </c>
      <c r="X186" s="26" t="s">
        <v>54</v>
      </c>
      <c r="Y186" s="26" t="s">
        <v>55</v>
      </c>
      <c r="Z186" s="26" t="s">
        <v>56</v>
      </c>
      <c r="AA186" s="26" t="s">
        <v>57</v>
      </c>
      <c r="AB186" s="26" t="s">
        <v>58</v>
      </c>
      <c r="AC186" s="26" t="s">
        <v>59</v>
      </c>
      <c r="AD186" s="26" t="s">
        <v>60</v>
      </c>
      <c r="AE186" s="26" t="s">
        <v>61</v>
      </c>
      <c r="AF186" s="26" t="s">
        <v>62</v>
      </c>
      <c r="AG186" s="26" t="s">
        <v>63</v>
      </c>
      <c r="AH186" s="26" t="s">
        <v>64</v>
      </c>
      <c r="AI186" s="26" t="s">
        <v>65</v>
      </c>
      <c r="AJ186" s="26" t="s">
        <v>66</v>
      </c>
      <c r="AK186" s="26" t="s">
        <v>67</v>
      </c>
      <c r="AL186" s="26" t="s">
        <v>68</v>
      </c>
      <c r="AM186" s="26" t="s">
        <v>69</v>
      </c>
      <c r="AN186" s="26" t="s">
        <v>70</v>
      </c>
      <c r="AO186" s="26" t="s">
        <v>71</v>
      </c>
      <c r="AP186" s="26" t="s">
        <v>72</v>
      </c>
      <c r="AQ186" s="26" t="s">
        <v>73</v>
      </c>
      <c r="AR186" s="26" t="s">
        <v>74</v>
      </c>
      <c r="AS186" s="26" t="s">
        <v>75</v>
      </c>
      <c r="AT186" s="26" t="s">
        <v>76</v>
      </c>
      <c r="AU186" s="26" t="s">
        <v>77</v>
      </c>
      <c r="AV186" s="26" t="s">
        <v>78</v>
      </c>
      <c r="AW186" s="26" t="s">
        <v>79</v>
      </c>
      <c r="AX186" s="28"/>
      <c r="AY186" s="28"/>
      <c r="AZ186" s="28"/>
      <c r="BA186" s="28"/>
      <c r="BB186" s="28"/>
      <c r="BC186" s="28"/>
      <c r="BD186" s="28"/>
      <c r="BE186" s="22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</row>
    <row r="187" spans="1:97" ht="26" thickBot="1">
      <c r="A187" s="17">
        <v>39995</v>
      </c>
      <c r="B187" s="10">
        <v>2009</v>
      </c>
      <c r="C187" s="10">
        <v>7</v>
      </c>
      <c r="D187" s="10">
        <v>8.7999999999999995E-2</v>
      </c>
      <c r="E187" s="10">
        <v>8.4000000000000005E-2</v>
      </c>
      <c r="F187" s="10">
        <v>0.09</v>
      </c>
      <c r="G187" s="10">
        <v>7.6999999999999999E-2</v>
      </c>
      <c r="H187" s="10">
        <v>7.3999999999999996E-2</v>
      </c>
      <c r="I187" s="10">
        <v>0</v>
      </c>
      <c r="J187" s="10">
        <v>0</v>
      </c>
      <c r="K187" s="10">
        <v>7.6999999999999999E-2</v>
      </c>
      <c r="L187" s="10">
        <v>2.5000000000000001E-2</v>
      </c>
      <c r="M187" s="10">
        <v>4.7E-2</v>
      </c>
      <c r="N187" s="26"/>
      <c r="O187" s="26"/>
      <c r="P187" s="18" t="s">
        <v>80</v>
      </c>
      <c r="Q187" s="26" t="s">
        <v>81</v>
      </c>
      <c r="R187" s="26" t="s">
        <v>82</v>
      </c>
      <c r="S187" s="26" t="s">
        <v>83</v>
      </c>
      <c r="T187" s="26" t="s">
        <v>84</v>
      </c>
      <c r="U187" s="26" t="s">
        <v>85</v>
      </c>
      <c r="V187" s="26" t="s">
        <v>86</v>
      </c>
      <c r="W187" s="26" t="s">
        <v>87</v>
      </c>
      <c r="X187" s="26" t="s">
        <v>88</v>
      </c>
      <c r="Y187" s="26" t="s">
        <v>89</v>
      </c>
      <c r="Z187" s="26" t="s">
        <v>90</v>
      </c>
      <c r="AA187" s="26" t="s">
        <v>91</v>
      </c>
      <c r="AB187" s="26" t="s">
        <v>92</v>
      </c>
      <c r="AC187" s="26" t="s">
        <v>93</v>
      </c>
      <c r="AD187" s="26" t="s">
        <v>94</v>
      </c>
      <c r="AE187" s="26" t="s">
        <v>95</v>
      </c>
      <c r="AF187" s="26" t="s">
        <v>96</v>
      </c>
      <c r="AG187" s="26" t="s">
        <v>97</v>
      </c>
      <c r="AH187" s="26" t="s">
        <v>98</v>
      </c>
      <c r="AI187" s="26" t="s">
        <v>99</v>
      </c>
      <c r="AJ187" s="26" t="s">
        <v>100</v>
      </c>
      <c r="AK187" s="26" t="s">
        <v>101</v>
      </c>
      <c r="AL187" s="26" t="s">
        <v>102</v>
      </c>
      <c r="AM187" s="26" t="s">
        <v>103</v>
      </c>
      <c r="AN187" s="26" t="s">
        <v>104</v>
      </c>
      <c r="AO187" s="26" t="s">
        <v>105</v>
      </c>
      <c r="AP187" s="26" t="s">
        <v>106</v>
      </c>
      <c r="AQ187" s="26" t="s">
        <v>107</v>
      </c>
      <c r="AR187" s="26" t="s">
        <v>108</v>
      </c>
      <c r="AS187" s="26" t="s">
        <v>109</v>
      </c>
      <c r="AT187" s="26" t="s">
        <v>110</v>
      </c>
      <c r="AU187" s="26" t="s">
        <v>111</v>
      </c>
      <c r="AV187" s="26" t="s">
        <v>112</v>
      </c>
      <c r="AW187" s="26" t="s">
        <v>113</v>
      </c>
      <c r="AX187" s="28"/>
      <c r="AY187" s="28"/>
      <c r="AZ187" s="28"/>
      <c r="BA187" s="28"/>
      <c r="BB187" s="28"/>
      <c r="BC187" s="28"/>
      <c r="BD187" s="28"/>
      <c r="BE187" s="22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</row>
    <row r="188" spans="1:97" ht="15" thickBot="1">
      <c r="A188" s="17">
        <v>40026</v>
      </c>
      <c r="B188" s="10">
        <v>2009</v>
      </c>
      <c r="C188" s="10">
        <v>8</v>
      </c>
      <c r="D188" s="10">
        <v>3.3000000000000002E-2</v>
      </c>
      <c r="E188" s="10">
        <v>3.9E-2</v>
      </c>
      <c r="F188" s="10">
        <v>5.1999999999999998E-2</v>
      </c>
      <c r="G188" s="10">
        <v>3.3000000000000002E-2</v>
      </c>
      <c r="H188" s="10">
        <v>3.4000000000000002E-2</v>
      </c>
      <c r="I188" s="10">
        <v>0</v>
      </c>
      <c r="J188" s="10">
        <v>0</v>
      </c>
      <c r="K188" s="10">
        <v>3.3000000000000002E-2</v>
      </c>
      <c r="L188" s="10">
        <v>-5.0000000000000001E-3</v>
      </c>
      <c r="M188" s="10">
        <v>7.5999999999999998E-2</v>
      </c>
      <c r="N188" s="26"/>
      <c r="O188" s="26"/>
      <c r="P188" s="18" t="s">
        <v>147</v>
      </c>
      <c r="Q188" s="26" t="s">
        <v>115</v>
      </c>
      <c r="R188" s="26" t="s">
        <v>115</v>
      </c>
      <c r="S188" s="26" t="s">
        <v>115</v>
      </c>
      <c r="T188" s="26" t="s">
        <v>115</v>
      </c>
      <c r="U188" s="26" t="s">
        <v>115</v>
      </c>
      <c r="V188" s="26" t="s">
        <v>115</v>
      </c>
      <c r="W188" s="26" t="s">
        <v>115</v>
      </c>
      <c r="X188" s="26" t="s">
        <v>115</v>
      </c>
      <c r="Y188" s="26" t="s">
        <v>115</v>
      </c>
      <c r="Z188" s="26" t="s">
        <v>115</v>
      </c>
      <c r="AA188" s="26" t="s">
        <v>115</v>
      </c>
      <c r="AB188" s="26" t="s">
        <v>115</v>
      </c>
      <c r="AC188" s="26" t="s">
        <v>115</v>
      </c>
      <c r="AD188" s="26" t="s">
        <v>115</v>
      </c>
      <c r="AE188" s="26" t="s">
        <v>115</v>
      </c>
      <c r="AF188" s="26" t="s">
        <v>115</v>
      </c>
      <c r="AG188" s="26" t="s">
        <v>115</v>
      </c>
      <c r="AH188" s="26" t="s">
        <v>115</v>
      </c>
      <c r="AI188" s="26" t="s">
        <v>115</v>
      </c>
      <c r="AJ188" s="26" t="s">
        <v>115</v>
      </c>
      <c r="AK188" s="26" t="s">
        <v>115</v>
      </c>
      <c r="AL188" s="26" t="s">
        <v>115</v>
      </c>
      <c r="AM188" s="26" t="s">
        <v>115</v>
      </c>
      <c r="AN188" s="26" t="s">
        <v>115</v>
      </c>
      <c r="AO188" s="26" t="s">
        <v>115</v>
      </c>
      <c r="AP188" s="26" t="s">
        <v>115</v>
      </c>
      <c r="AQ188" s="26" t="s">
        <v>115</v>
      </c>
      <c r="AR188" s="26" t="s">
        <v>115</v>
      </c>
      <c r="AS188" s="26" t="s">
        <v>115</v>
      </c>
      <c r="AT188" s="26" t="s">
        <v>115</v>
      </c>
      <c r="AU188" s="26" t="s">
        <v>115</v>
      </c>
      <c r="AV188" s="26" t="s">
        <v>115</v>
      </c>
      <c r="AW188" s="26" t="s">
        <v>115</v>
      </c>
      <c r="AX188" s="28"/>
      <c r="AY188" s="28"/>
      <c r="AZ188" s="28"/>
      <c r="BA188" s="28"/>
      <c r="BB188" s="28"/>
      <c r="BC188" s="28"/>
      <c r="BD188" s="28"/>
      <c r="BE188" s="22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</row>
    <row r="189" spans="1:97" ht="15" thickBot="1">
      <c r="A189" s="17">
        <v>40057</v>
      </c>
      <c r="B189" s="10">
        <v>2009</v>
      </c>
      <c r="C189" s="10">
        <v>9</v>
      </c>
      <c r="D189" s="10">
        <v>4.7E-2</v>
      </c>
      <c r="E189" s="10">
        <v>3.7999999999999999E-2</v>
      </c>
      <c r="F189" s="10">
        <v>3.5999999999999997E-2</v>
      </c>
      <c r="G189" s="10">
        <v>4.1000000000000002E-2</v>
      </c>
      <c r="H189" s="10">
        <v>3.5999999999999997E-2</v>
      </c>
      <c r="I189" s="10">
        <v>0</v>
      </c>
      <c r="J189" s="10">
        <v>0</v>
      </c>
      <c r="K189" s="10">
        <v>4.1000000000000002E-2</v>
      </c>
      <c r="L189" s="10">
        <v>2.5000000000000001E-2</v>
      </c>
      <c r="M189" s="10">
        <v>1.4E-2</v>
      </c>
      <c r="N189" s="26"/>
      <c r="O189" s="26"/>
      <c r="P189" s="18" t="s">
        <v>204</v>
      </c>
      <c r="Q189" s="11" t="s">
        <v>205</v>
      </c>
      <c r="R189" s="11" t="s">
        <v>205</v>
      </c>
      <c r="S189" s="11" t="s">
        <v>205</v>
      </c>
      <c r="T189" s="11" t="s">
        <v>205</v>
      </c>
      <c r="U189" s="11" t="s">
        <v>205</v>
      </c>
      <c r="V189" s="11" t="s">
        <v>205</v>
      </c>
      <c r="W189" s="11" t="s">
        <v>205</v>
      </c>
      <c r="X189" s="11" t="s">
        <v>205</v>
      </c>
      <c r="Y189" s="11" t="s">
        <v>205</v>
      </c>
      <c r="Z189" s="11" t="s">
        <v>205</v>
      </c>
      <c r="AA189" s="11" t="s">
        <v>205</v>
      </c>
      <c r="AB189" s="11" t="s">
        <v>205</v>
      </c>
      <c r="AC189" s="11" t="s">
        <v>205</v>
      </c>
      <c r="AD189" s="11" t="s">
        <v>205</v>
      </c>
      <c r="AE189" s="11" t="s">
        <v>205</v>
      </c>
      <c r="AF189" s="11" t="s">
        <v>205</v>
      </c>
      <c r="AG189" s="11" t="s">
        <v>205</v>
      </c>
      <c r="AH189" s="11" t="s">
        <v>205</v>
      </c>
      <c r="AI189" s="11" t="s">
        <v>205</v>
      </c>
      <c r="AJ189" s="11" t="s">
        <v>205</v>
      </c>
      <c r="AK189" s="11" t="s">
        <v>205</v>
      </c>
      <c r="AL189" s="11" t="s">
        <v>205</v>
      </c>
      <c r="AM189" s="11" t="s">
        <v>205</v>
      </c>
      <c r="AN189" s="11" t="s">
        <v>205</v>
      </c>
      <c r="AO189" s="11" t="s">
        <v>205</v>
      </c>
      <c r="AP189" s="11" t="s">
        <v>205</v>
      </c>
      <c r="AQ189" s="11" t="s">
        <v>205</v>
      </c>
      <c r="AR189" s="11" t="s">
        <v>205</v>
      </c>
      <c r="AS189" s="11" t="s">
        <v>205</v>
      </c>
      <c r="AT189" s="11" t="s">
        <v>205</v>
      </c>
      <c r="AU189" s="11" t="s">
        <v>205</v>
      </c>
      <c r="AV189" s="11" t="s">
        <v>205</v>
      </c>
      <c r="AW189" s="11" t="s">
        <v>205</v>
      </c>
      <c r="AX189" s="28"/>
      <c r="AY189" s="28"/>
      <c r="AZ189" s="28"/>
      <c r="BA189" s="28"/>
      <c r="BB189" s="28"/>
      <c r="BC189" s="28"/>
      <c r="BD189" s="28"/>
      <c r="BE189" s="22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</row>
    <row r="190" spans="1:97" ht="26" thickBot="1">
      <c r="A190" s="17">
        <v>40087</v>
      </c>
      <c r="B190" s="10">
        <v>2009</v>
      </c>
      <c r="C190" s="10">
        <v>10</v>
      </c>
      <c r="D190" s="10">
        <v>-0.02</v>
      </c>
      <c r="E190" s="10">
        <v>-1.7999999999999999E-2</v>
      </c>
      <c r="F190" s="10">
        <v>-1.2999999999999999E-2</v>
      </c>
      <c r="G190" s="10">
        <v>-2.5999999999999999E-2</v>
      </c>
      <c r="H190" s="10">
        <v>-0.02</v>
      </c>
      <c r="I190" s="10">
        <v>0</v>
      </c>
      <c r="J190" s="10">
        <v>0</v>
      </c>
      <c r="K190" s="10">
        <v>-2.5999999999999999E-2</v>
      </c>
      <c r="L190" s="10">
        <v>-4.2000000000000003E-2</v>
      </c>
      <c r="M190" s="10">
        <v>-4.3999999999999997E-2</v>
      </c>
      <c r="N190" s="26"/>
      <c r="O190" s="26"/>
      <c r="P190" s="18" t="s">
        <v>152</v>
      </c>
      <c r="Q190" s="26" t="s">
        <v>117</v>
      </c>
      <c r="R190" s="26" t="s">
        <v>118</v>
      </c>
      <c r="S190" s="26" t="s">
        <v>119</v>
      </c>
      <c r="T190" s="26" t="s">
        <v>120</v>
      </c>
      <c r="U190" s="26" t="s">
        <v>121</v>
      </c>
      <c r="V190" s="26" t="s">
        <v>122</v>
      </c>
      <c r="W190" s="26" t="s">
        <v>123</v>
      </c>
      <c r="X190" s="26" t="s">
        <v>124</v>
      </c>
      <c r="Y190" s="26" t="s">
        <v>125</v>
      </c>
      <c r="Z190" s="26" t="s">
        <v>126</v>
      </c>
      <c r="AA190" s="26" t="s">
        <v>127</v>
      </c>
      <c r="AB190" s="26" t="s">
        <v>120</v>
      </c>
      <c r="AC190" s="26" t="s">
        <v>120</v>
      </c>
      <c r="AD190" s="26" t="s">
        <v>120</v>
      </c>
      <c r="AE190" s="26" t="s">
        <v>128</v>
      </c>
      <c r="AF190" s="26" t="s">
        <v>129</v>
      </c>
      <c r="AG190" s="26" t="s">
        <v>130</v>
      </c>
      <c r="AH190" s="26" t="s">
        <v>120</v>
      </c>
      <c r="AI190" s="26" t="s">
        <v>131</v>
      </c>
      <c r="AJ190" s="26" t="s">
        <v>132</v>
      </c>
      <c r="AK190" s="26" t="s">
        <v>123</v>
      </c>
      <c r="AL190" s="26" t="s">
        <v>120</v>
      </c>
      <c r="AM190" s="26" t="s">
        <v>133</v>
      </c>
      <c r="AN190" s="26" t="s">
        <v>120</v>
      </c>
      <c r="AO190" s="26" t="s">
        <v>134</v>
      </c>
      <c r="AP190" s="26" t="s">
        <v>135</v>
      </c>
      <c r="AQ190" s="26" t="s">
        <v>136</v>
      </c>
      <c r="AR190" s="26" t="s">
        <v>137</v>
      </c>
      <c r="AS190" s="26" t="s">
        <v>121</v>
      </c>
      <c r="AT190" s="26" t="s">
        <v>138</v>
      </c>
      <c r="AU190" s="26" t="s">
        <v>139</v>
      </c>
      <c r="AV190" s="26" t="s">
        <v>117</v>
      </c>
      <c r="AW190" s="26" t="s">
        <v>140</v>
      </c>
      <c r="AX190" s="28"/>
      <c r="AY190" s="28"/>
      <c r="AZ190" s="28"/>
      <c r="BA190" s="28"/>
      <c r="BB190" s="28"/>
      <c r="BC190" s="28"/>
      <c r="BD190" s="28"/>
      <c r="BE190" s="22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</row>
    <row r="191" spans="1:97" ht="26" thickBot="1">
      <c r="A191" s="17">
        <v>40118</v>
      </c>
      <c r="B191" s="10">
        <v>2009</v>
      </c>
      <c r="C191" s="10">
        <v>11</v>
      </c>
      <c r="D191" s="10">
        <v>3.6999999999999998E-2</v>
      </c>
      <c r="E191" s="10">
        <v>3.9E-2</v>
      </c>
      <c r="F191" s="10">
        <v>1.7999999999999999E-2</v>
      </c>
      <c r="G191" s="10">
        <v>5.6000000000000001E-2</v>
      </c>
      <c r="H191" s="10">
        <v>5.7000000000000002E-2</v>
      </c>
      <c r="I191" s="10">
        <v>0</v>
      </c>
      <c r="J191" s="10">
        <v>0</v>
      </c>
      <c r="K191" s="10">
        <v>5.6000000000000001E-2</v>
      </c>
      <c r="L191" s="10">
        <v>-2.7E-2</v>
      </c>
      <c r="M191" s="10">
        <v>2E-3</v>
      </c>
      <c r="N191" s="26"/>
      <c r="O191" s="26"/>
      <c r="P191" s="18" t="s">
        <v>206</v>
      </c>
      <c r="Q191" s="26" t="s">
        <v>207</v>
      </c>
      <c r="R191" s="26" t="s">
        <v>208</v>
      </c>
      <c r="S191" s="26" t="s">
        <v>209</v>
      </c>
      <c r="T191" s="26" t="s">
        <v>210</v>
      </c>
      <c r="U191" s="26" t="s">
        <v>211</v>
      </c>
      <c r="V191" s="26" t="s">
        <v>212</v>
      </c>
      <c r="W191" s="26" t="s">
        <v>213</v>
      </c>
      <c r="X191" s="26" t="s">
        <v>214</v>
      </c>
      <c r="Y191" s="26" t="s">
        <v>215</v>
      </c>
      <c r="Z191" s="26" t="s">
        <v>216</v>
      </c>
      <c r="AA191" s="26" t="s">
        <v>217</v>
      </c>
      <c r="AB191" s="26" t="s">
        <v>210</v>
      </c>
      <c r="AC191" s="26" t="s">
        <v>210</v>
      </c>
      <c r="AD191" s="26" t="s">
        <v>210</v>
      </c>
      <c r="AE191" s="26" t="s">
        <v>218</v>
      </c>
      <c r="AF191" s="26" t="s">
        <v>219</v>
      </c>
      <c r="AG191" s="26" t="s">
        <v>220</v>
      </c>
      <c r="AH191" s="26" t="s">
        <v>210</v>
      </c>
      <c r="AI191" s="26" t="s">
        <v>221</v>
      </c>
      <c r="AJ191" s="26" t="s">
        <v>222</v>
      </c>
      <c r="AK191" s="26" t="s">
        <v>213</v>
      </c>
      <c r="AL191" s="26" t="s">
        <v>210</v>
      </c>
      <c r="AM191" s="26" t="s">
        <v>223</v>
      </c>
      <c r="AN191" s="26" t="s">
        <v>210</v>
      </c>
      <c r="AO191" s="26" t="s">
        <v>224</v>
      </c>
      <c r="AP191" s="26" t="s">
        <v>225</v>
      </c>
      <c r="AQ191" s="26" t="s">
        <v>226</v>
      </c>
      <c r="AR191" s="26" t="s">
        <v>227</v>
      </c>
      <c r="AS191" s="26" t="s">
        <v>211</v>
      </c>
      <c r="AT191" s="26" t="s">
        <v>228</v>
      </c>
      <c r="AU191" s="26" t="s">
        <v>229</v>
      </c>
      <c r="AV191" s="26" t="s">
        <v>207</v>
      </c>
      <c r="AW191" s="26" t="s">
        <v>230</v>
      </c>
      <c r="AX191" s="28"/>
      <c r="AY191" s="28"/>
      <c r="AZ191" s="28"/>
      <c r="BA191" s="28"/>
      <c r="BB191" s="28"/>
      <c r="BC191" s="28"/>
      <c r="BD191" s="28"/>
      <c r="BE191" s="22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</row>
    <row r="192" spans="1:97" ht="15" thickBot="1">
      <c r="A192" s="17">
        <v>40148</v>
      </c>
      <c r="B192" s="10">
        <v>2009</v>
      </c>
      <c r="C192" s="10">
        <v>12</v>
      </c>
      <c r="D192" s="10">
        <v>1.7000000000000001E-2</v>
      </c>
      <c r="E192" s="10">
        <v>1.7000000000000001E-2</v>
      </c>
      <c r="F192" s="10">
        <v>1.4E-2</v>
      </c>
      <c r="G192" s="10">
        <v>2.8000000000000001E-2</v>
      </c>
      <c r="H192" s="10">
        <v>1.7999999999999999E-2</v>
      </c>
      <c r="I192" s="10">
        <v>0</v>
      </c>
      <c r="J192" s="10">
        <v>0</v>
      </c>
      <c r="K192" s="10">
        <v>2.8000000000000001E-2</v>
      </c>
      <c r="L192" s="10">
        <v>5.8000000000000003E-2</v>
      </c>
      <c r="M192" s="10">
        <v>7.0000000000000001E-3</v>
      </c>
      <c r="N192" s="26"/>
      <c r="O192" s="26"/>
      <c r="P192" s="18" t="s">
        <v>141</v>
      </c>
      <c r="Q192" s="32">
        <v>0.48650633999999998</v>
      </c>
      <c r="R192" s="32">
        <v>1.4419307779999999</v>
      </c>
      <c r="S192" s="32">
        <v>3.8037837429999999</v>
      </c>
      <c r="T192" s="32">
        <v>1.4999133929999999</v>
      </c>
      <c r="U192" s="32">
        <v>1.22708931</v>
      </c>
      <c r="V192" s="32">
        <v>2.1950128289999999</v>
      </c>
      <c r="W192" s="32">
        <v>-9.1747190419999999E-2</v>
      </c>
      <c r="X192" s="32">
        <v>-1.1665077049999999</v>
      </c>
      <c r="Y192" s="32">
        <v>1.0441732960000001</v>
      </c>
      <c r="Z192" s="32">
        <v>0.14121962160000001</v>
      </c>
      <c r="AA192" s="32">
        <v>9.6345351019999992</v>
      </c>
      <c r="AB192" s="32">
        <v>1.896587791</v>
      </c>
      <c r="AC192" s="32">
        <v>1.069967825</v>
      </c>
      <c r="AD192" s="32">
        <v>1.7469528649999999</v>
      </c>
      <c r="AE192" s="32">
        <v>-0.22592157330000001</v>
      </c>
      <c r="AF192" s="32">
        <v>2.648665362</v>
      </c>
      <c r="AG192" s="32">
        <v>1.1794293339999999</v>
      </c>
      <c r="AH192" s="32">
        <v>1.308464582</v>
      </c>
      <c r="AI192" s="32">
        <v>2.077358936</v>
      </c>
      <c r="AJ192" s="32">
        <v>2.7653159770000002</v>
      </c>
      <c r="AK192" s="32">
        <v>0.49117953199999997</v>
      </c>
      <c r="AL192" s="32">
        <v>2.5303151229999998</v>
      </c>
      <c r="AM192" s="32">
        <v>1.785808836</v>
      </c>
      <c r="AN192" s="32">
        <v>2.0372807590000002</v>
      </c>
      <c r="AO192" s="32">
        <v>2.5156049440000001</v>
      </c>
      <c r="AP192" s="32">
        <v>1.6514431089999999</v>
      </c>
      <c r="AQ192" s="32">
        <v>2.565092897</v>
      </c>
      <c r="AR192" s="32">
        <v>1.7630911760000001</v>
      </c>
      <c r="AS192" s="32">
        <v>1.7449830479999999</v>
      </c>
      <c r="AT192" s="32">
        <v>3.2519126869999999</v>
      </c>
      <c r="AU192" s="32">
        <v>2.9484349980000002</v>
      </c>
      <c r="AV192" s="32">
        <v>3.3600985840000002</v>
      </c>
      <c r="AW192" s="32">
        <v>1.0927591299999999</v>
      </c>
      <c r="AX192" s="28"/>
      <c r="AY192" s="28"/>
      <c r="AZ192" s="28"/>
      <c r="BA192" s="28"/>
      <c r="BB192" s="28"/>
      <c r="BC192" s="28"/>
      <c r="BD192" s="28"/>
      <c r="BE192" s="22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</row>
    <row r="193" spans="1:97" ht="15" thickBot="1">
      <c r="A193" s="17">
        <v>40179</v>
      </c>
      <c r="B193" s="10">
        <v>2010</v>
      </c>
      <c r="C193" s="10">
        <v>1</v>
      </c>
      <c r="D193" s="10">
        <v>-5.1999999999999998E-2</v>
      </c>
      <c r="E193" s="10">
        <v>-4.2000000000000003E-2</v>
      </c>
      <c r="F193" s="10">
        <v>-4.3999999999999997E-2</v>
      </c>
      <c r="G193" s="10">
        <v>-3.4000000000000002E-2</v>
      </c>
      <c r="H193" s="10">
        <v>-3.6999999999999998E-2</v>
      </c>
      <c r="I193" s="10">
        <v>0</v>
      </c>
      <c r="J193" s="10">
        <v>0</v>
      </c>
      <c r="K193" s="10">
        <v>-3.4000000000000002E-2</v>
      </c>
      <c r="L193" s="10">
        <v>2E-3</v>
      </c>
      <c r="M193" s="10">
        <v>6.0000000000000001E-3</v>
      </c>
      <c r="N193" s="26"/>
      <c r="O193" s="26"/>
      <c r="P193" s="18" t="s">
        <v>142</v>
      </c>
      <c r="Q193" s="10">
        <v>2.216087795</v>
      </c>
      <c r="R193" s="10">
        <v>1.100983321</v>
      </c>
      <c r="S193" s="10">
        <v>0.92737367749999999</v>
      </c>
      <c r="T193" s="10">
        <v>0.30184508669999999</v>
      </c>
      <c r="U193" s="10">
        <v>0.53134570800000003</v>
      </c>
      <c r="V193" s="10">
        <v>1.0078306379999999</v>
      </c>
      <c r="W193" s="10">
        <v>1.8233383489999999</v>
      </c>
      <c r="X193" s="10">
        <v>1.14643999</v>
      </c>
      <c r="Y193" s="10">
        <v>0.95489925669999998</v>
      </c>
      <c r="Z193" s="10">
        <v>0.66907653730000005</v>
      </c>
      <c r="AA193" s="10">
        <v>2.0065254939999999</v>
      </c>
      <c r="AB193" s="10">
        <v>0.46799479389999998</v>
      </c>
      <c r="AC193" s="10">
        <v>0.4616065506</v>
      </c>
      <c r="AD193" s="10">
        <v>0.34644952899999998</v>
      </c>
      <c r="AE193" s="10">
        <v>1.6888785070000001</v>
      </c>
      <c r="AF193" s="10">
        <v>1.3893143960000001</v>
      </c>
      <c r="AG193" s="10">
        <v>1.4659005979999999</v>
      </c>
      <c r="AH193" s="10">
        <v>0.4032137724</v>
      </c>
      <c r="AI193" s="10">
        <v>1.6262608329999999</v>
      </c>
      <c r="AJ193" s="10">
        <v>0.64275367640000003</v>
      </c>
      <c r="AK193" s="10">
        <v>0.63370370239999996</v>
      </c>
      <c r="AL193" s="10">
        <v>0.81156572360000001</v>
      </c>
      <c r="AM193" s="10">
        <v>1.9819022509999999</v>
      </c>
      <c r="AN193" s="10">
        <v>0.53102682509999999</v>
      </c>
      <c r="AO193" s="10">
        <v>0.84857594579999995</v>
      </c>
      <c r="AP193" s="10">
        <v>0.69858747539999999</v>
      </c>
      <c r="AQ193" s="10">
        <v>1.812973854</v>
      </c>
      <c r="AR193" s="10">
        <v>0.7557872551</v>
      </c>
      <c r="AS193" s="10">
        <v>0.91074217459999995</v>
      </c>
      <c r="AT193" s="10">
        <v>7.8473983880000002</v>
      </c>
      <c r="AU193" s="10">
        <v>0.53538394219999996</v>
      </c>
      <c r="AV193" s="10">
        <v>2.3164349190000002</v>
      </c>
      <c r="AW193" s="10">
        <v>0.51127757549999997</v>
      </c>
      <c r="AX193" s="28"/>
      <c r="AY193" s="28"/>
      <c r="AZ193" s="28"/>
      <c r="BA193" s="28"/>
      <c r="BB193" s="28"/>
      <c r="BC193" s="28"/>
      <c r="BD193" s="28"/>
      <c r="BE193" s="22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</row>
    <row r="194" spans="1:97" ht="15" thickBot="1">
      <c r="A194" s="17">
        <v>40210</v>
      </c>
      <c r="B194" s="10">
        <v>2010</v>
      </c>
      <c r="C194" s="10">
        <v>2</v>
      </c>
      <c r="D194" s="10">
        <v>-2E-3</v>
      </c>
      <c r="E194" s="10">
        <v>1.2E-2</v>
      </c>
      <c r="F194" s="10">
        <v>-8.9999999999999993E-3</v>
      </c>
      <c r="G194" s="10">
        <v>3.4000000000000002E-2</v>
      </c>
      <c r="H194" s="10">
        <v>2.9000000000000001E-2</v>
      </c>
      <c r="I194" s="10">
        <v>0</v>
      </c>
      <c r="J194" s="10">
        <v>0</v>
      </c>
      <c r="K194" s="10">
        <v>3.4000000000000002E-2</v>
      </c>
      <c r="L194" s="10">
        <v>1.4E-2</v>
      </c>
      <c r="M194" s="10">
        <v>2.7E-2</v>
      </c>
      <c r="N194" s="26"/>
      <c r="O194" s="26"/>
      <c r="P194" s="18" t="s">
        <v>143</v>
      </c>
      <c r="Q194" s="10">
        <v>0.21953387460000001</v>
      </c>
      <c r="R194" s="10">
        <v>1.3096754070000001</v>
      </c>
      <c r="S194" s="10">
        <v>4.1016731829999999</v>
      </c>
      <c r="T194" s="10">
        <v>4.9691496040000001</v>
      </c>
      <c r="U194" s="10">
        <v>2.309399118</v>
      </c>
      <c r="V194" s="10">
        <v>2.1779580279999999</v>
      </c>
      <c r="W194" s="10">
        <v>-5.031824754E-2</v>
      </c>
      <c r="X194" s="10">
        <v>-1.0175043749999999</v>
      </c>
      <c r="Y194" s="10">
        <v>1.0934905319999999</v>
      </c>
      <c r="Z194" s="10">
        <v>0.21106646800000001</v>
      </c>
      <c r="AA194" s="10">
        <v>4.8016011409999999</v>
      </c>
      <c r="AB194" s="10">
        <v>4.0525830950000001</v>
      </c>
      <c r="AC194" s="10">
        <v>2.3179216660000002</v>
      </c>
      <c r="AD194" s="10">
        <v>5.0424454890000003</v>
      </c>
      <c r="AE194" s="10">
        <v>-0.13377017490000001</v>
      </c>
      <c r="AF194" s="10">
        <v>1.9064549900000001</v>
      </c>
      <c r="AG194" s="10">
        <v>0.80457661020000004</v>
      </c>
      <c r="AH194" s="10">
        <v>3.2450890120000002</v>
      </c>
      <c r="AI194" s="10">
        <v>1.2773836119999999</v>
      </c>
      <c r="AJ194" s="10">
        <v>4.3022950770000001</v>
      </c>
      <c r="AK194" s="10">
        <v>0.77509336009999996</v>
      </c>
      <c r="AL194" s="10">
        <v>3.1178191110000002</v>
      </c>
      <c r="AM194" s="10">
        <v>0.90105797860000003</v>
      </c>
      <c r="AN194" s="10">
        <v>3.8364931160000002</v>
      </c>
      <c r="AO194" s="10">
        <v>2.9645018300000001</v>
      </c>
      <c r="AP194" s="10">
        <v>2.3639746869999998</v>
      </c>
      <c r="AQ194" s="10">
        <v>1.4148537729999999</v>
      </c>
      <c r="AR194" s="10">
        <v>2.3327876509999999</v>
      </c>
      <c r="AS194" s="10">
        <v>1.916001144</v>
      </c>
      <c r="AT194" s="10">
        <v>0.4143937298</v>
      </c>
      <c r="AU194" s="10">
        <v>5.507141259</v>
      </c>
      <c r="AV194" s="10">
        <v>1.4505473719999999</v>
      </c>
      <c r="AW194" s="10">
        <v>2.1373108900000002</v>
      </c>
      <c r="AX194" s="28"/>
      <c r="AY194" s="28"/>
      <c r="AZ194" s="28"/>
      <c r="BA194" s="28"/>
      <c r="BB194" s="28"/>
      <c r="BC194" s="28"/>
      <c r="BD194" s="28"/>
      <c r="BE194" s="22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</row>
    <row r="195" spans="1:97" ht="15" thickBot="1">
      <c r="A195" s="17">
        <v>40238</v>
      </c>
      <c r="B195" s="10">
        <v>2010</v>
      </c>
      <c r="C195" s="10">
        <v>3</v>
      </c>
      <c r="D195" s="10">
        <v>6.3E-2</v>
      </c>
      <c r="E195" s="10">
        <v>5.8999999999999997E-2</v>
      </c>
      <c r="F195" s="10">
        <v>5.8000000000000003E-2</v>
      </c>
      <c r="G195" s="10">
        <v>6.3E-2</v>
      </c>
      <c r="H195" s="10">
        <v>5.8999999999999997E-2</v>
      </c>
      <c r="I195" s="10">
        <v>0</v>
      </c>
      <c r="J195" s="10">
        <v>0</v>
      </c>
      <c r="K195" s="10">
        <v>6.3E-2</v>
      </c>
      <c r="L195" s="10">
        <v>1.6E-2</v>
      </c>
      <c r="M195" s="10">
        <v>0.02</v>
      </c>
      <c r="N195" s="26"/>
      <c r="O195" s="26"/>
      <c r="P195" s="18" t="s">
        <v>144</v>
      </c>
      <c r="Q195" s="10">
        <v>0.19099654869999999</v>
      </c>
      <c r="R195" s="10">
        <v>4.2571019539999998E-2</v>
      </c>
      <c r="S195" s="10">
        <v>0.12747363959999999</v>
      </c>
      <c r="T195" s="10">
        <v>9.1286791239999998E-2</v>
      </c>
      <c r="U195" s="10">
        <v>0.22944795649999999</v>
      </c>
      <c r="V195" s="10">
        <v>0.21407128519999999</v>
      </c>
      <c r="W195" s="10">
        <v>8.6266363449999994E-2</v>
      </c>
      <c r="X195" s="10">
        <v>0.21286762970000001</v>
      </c>
      <c r="Y195" s="10">
        <v>8.6458096309999996E-2</v>
      </c>
      <c r="Z195" s="10">
        <v>0.1137848227</v>
      </c>
      <c r="AA195" s="10">
        <v>0.2074837367</v>
      </c>
      <c r="AB195" s="10">
        <v>8.5702127749999996E-2</v>
      </c>
      <c r="AC195" s="10">
        <v>2.1607719009999998E-2</v>
      </c>
      <c r="AD195" s="10">
        <v>0.1138096297</v>
      </c>
      <c r="AE195" s="10">
        <v>7.0100675969999998E-2</v>
      </c>
      <c r="AF195" s="10">
        <v>7.3709099410000006E-2</v>
      </c>
      <c r="AG195" s="10">
        <v>6.4911567729999994E-2</v>
      </c>
      <c r="AH195" s="10">
        <v>0.1079646237</v>
      </c>
      <c r="AI195" s="10">
        <v>1.9707776350000001E-2</v>
      </c>
      <c r="AJ195" s="10">
        <v>9.1040890979999997E-2</v>
      </c>
      <c r="AK195" s="10">
        <v>9.3440630610000006E-2</v>
      </c>
      <c r="AL195" s="10">
        <v>0.1166678714</v>
      </c>
      <c r="AM195" s="10">
        <v>0.15386698709999999</v>
      </c>
      <c r="AN195" s="10">
        <v>0.1220448449</v>
      </c>
      <c r="AO195" s="10">
        <v>3.101136564E-2</v>
      </c>
      <c r="AP195" s="10">
        <v>7.0151783819999994E-2</v>
      </c>
      <c r="AQ195" s="10">
        <v>5.2248849659999999E-2</v>
      </c>
      <c r="AR195" s="10">
        <v>8.8308868299999996E-2</v>
      </c>
      <c r="AS195" s="10">
        <v>5.5295451650000001E-2</v>
      </c>
      <c r="AT195" s="10">
        <v>0.16408151469999999</v>
      </c>
      <c r="AU195" s="10">
        <v>0.26708396690000002</v>
      </c>
      <c r="AV195" s="10">
        <v>0.16830030560000001</v>
      </c>
      <c r="AW195" s="10">
        <v>9.5894661909999998E-2</v>
      </c>
      <c r="AX195" s="28"/>
      <c r="AY195" s="28"/>
      <c r="AZ195" s="28"/>
      <c r="BA195" s="28"/>
      <c r="BB195" s="28"/>
      <c r="BC195" s="28"/>
      <c r="BD195" s="28"/>
      <c r="BE195" s="22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</row>
    <row r="196" spans="1:97" ht="26" thickBot="1">
      <c r="A196" s="17">
        <v>40269</v>
      </c>
      <c r="B196" s="10">
        <v>2010</v>
      </c>
      <c r="C196" s="10">
        <v>4</v>
      </c>
      <c r="D196" s="10">
        <v>-1.4999999999999999E-2</v>
      </c>
      <c r="E196" s="10">
        <v>-2E-3</v>
      </c>
      <c r="F196" s="10">
        <v>-2.1000000000000001E-2</v>
      </c>
      <c r="G196" s="10">
        <v>0.02</v>
      </c>
      <c r="H196" s="10">
        <v>1.4999999999999999E-2</v>
      </c>
      <c r="I196" s="10">
        <v>0</v>
      </c>
      <c r="J196" s="10">
        <v>0</v>
      </c>
      <c r="K196" s="10">
        <v>0.02</v>
      </c>
      <c r="L196" s="10">
        <v>4.9000000000000002E-2</v>
      </c>
      <c r="M196" s="10">
        <v>3.2000000000000001E-2</v>
      </c>
      <c r="N196" s="26"/>
      <c r="O196" s="26"/>
      <c r="P196" s="18" t="s">
        <v>145</v>
      </c>
      <c r="Q196" s="10">
        <v>0.13633415339999999</v>
      </c>
      <c r="R196" s="10">
        <v>-4.4467978679999999E-2</v>
      </c>
      <c r="S196" s="10">
        <v>9.3914933470000003E-2</v>
      </c>
      <c r="T196" s="10">
        <v>6.016647587E-2</v>
      </c>
      <c r="U196" s="10">
        <v>0.17518372809999999</v>
      </c>
      <c r="V196" s="10">
        <v>0.17040857879999999</v>
      </c>
      <c r="W196" s="10">
        <v>1.137016374E-2</v>
      </c>
      <c r="X196" s="10">
        <v>0.17922949420000001</v>
      </c>
      <c r="Y196" s="10">
        <v>2.7897717870000002E-2</v>
      </c>
      <c r="Z196" s="10">
        <v>3.6046649219999997E-2</v>
      </c>
      <c r="AA196" s="10">
        <v>0.14921048210000001</v>
      </c>
      <c r="AB196" s="10">
        <v>5.4390556790000003E-2</v>
      </c>
      <c r="AC196" s="10">
        <v>-1.1898865959999999E-2</v>
      </c>
      <c r="AD196" s="10">
        <v>8.3460644380000004E-2</v>
      </c>
      <c r="AE196" s="10">
        <v>2.0637945969999998E-2</v>
      </c>
      <c r="AF196" s="10">
        <v>3.4459484980000003E-2</v>
      </c>
      <c r="AG196" s="10">
        <v>-7.0183116789999996E-3</v>
      </c>
      <c r="AH196" s="10">
        <v>7.7415467030000004E-2</v>
      </c>
      <c r="AI196" s="10">
        <v>-2.113773297E-2</v>
      </c>
      <c r="AJ196" s="10">
        <v>5.7124506310000003E-2</v>
      </c>
      <c r="AK196" s="10">
        <v>1.913248557E-2</v>
      </c>
      <c r="AL196" s="10">
        <v>8.6416771140000001E-2</v>
      </c>
      <c r="AM196" s="10">
        <v>8.5630453810000007E-2</v>
      </c>
      <c r="AN196" s="10">
        <v>9.1977887580000001E-2</v>
      </c>
      <c r="AO196" s="10">
        <v>-3.5953713030000001E-3</v>
      </c>
      <c r="AP196" s="10">
        <v>2.0159944249999999E-2</v>
      </c>
      <c r="AQ196" s="10">
        <v>1.956777552E-2</v>
      </c>
      <c r="AR196" s="10">
        <v>2.9108145459999998E-2</v>
      </c>
      <c r="AS196" s="10">
        <v>-1.1233037669999999E-2</v>
      </c>
      <c r="AT196" s="10">
        <v>0.10075435670000001</v>
      </c>
      <c r="AU196" s="10">
        <v>0.2212767149</v>
      </c>
      <c r="AV196" s="10">
        <v>0.1121043803</v>
      </c>
      <c r="AW196" s="10">
        <v>3.5620972700000003E-2</v>
      </c>
      <c r="AX196" s="28"/>
      <c r="AY196" s="28"/>
      <c r="AZ196" s="28"/>
      <c r="BA196" s="28"/>
      <c r="BB196" s="28"/>
      <c r="BC196" s="28"/>
      <c r="BD196" s="28"/>
      <c r="BE196" s="22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</row>
    <row r="197" spans="1:97" ht="15" thickBot="1">
      <c r="A197" s="17">
        <v>40299</v>
      </c>
      <c r="B197" s="10">
        <v>2010</v>
      </c>
      <c r="C197" s="10">
        <v>5</v>
      </c>
      <c r="D197" s="10">
        <v>-0.106</v>
      </c>
      <c r="E197" s="10">
        <v>-9.9000000000000005E-2</v>
      </c>
      <c r="F197" s="10">
        <v>-0.121</v>
      </c>
      <c r="G197" s="10">
        <v>-7.9000000000000001E-2</v>
      </c>
      <c r="H197" s="10">
        <v>-8.2000000000000003E-2</v>
      </c>
      <c r="I197" s="10">
        <v>0</v>
      </c>
      <c r="J197" s="10">
        <v>0</v>
      </c>
      <c r="K197" s="10">
        <v>-7.9000000000000001E-2</v>
      </c>
      <c r="L197" s="10">
        <v>-1E-3</v>
      </c>
      <c r="M197" s="10">
        <v>-2.3E-2</v>
      </c>
      <c r="N197" s="26"/>
      <c r="O197" s="26"/>
      <c r="P197" s="18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7"/>
      <c r="AX197" s="28"/>
      <c r="AY197" s="28"/>
      <c r="AZ197" s="28"/>
      <c r="BA197" s="28"/>
      <c r="BB197" s="28"/>
      <c r="BC197" s="28"/>
      <c r="BD197" s="28"/>
      <c r="BE197" s="22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</row>
    <row r="198" spans="1:97" ht="15" thickBot="1">
      <c r="A198" s="17">
        <v>40330</v>
      </c>
      <c r="B198" s="10">
        <v>2010</v>
      </c>
      <c r="C198" s="10">
        <v>6</v>
      </c>
      <c r="D198" s="10">
        <v>-2.1000000000000001E-2</v>
      </c>
      <c r="E198" s="10">
        <v>-3.5999999999999997E-2</v>
      </c>
      <c r="F198" s="10">
        <v>-1.2E-2</v>
      </c>
      <c r="G198" s="10">
        <v>-5.6000000000000001E-2</v>
      </c>
      <c r="H198" s="10">
        <v>-5.3999999999999999E-2</v>
      </c>
      <c r="I198" s="10">
        <v>0</v>
      </c>
      <c r="J198" s="10">
        <v>0</v>
      </c>
      <c r="K198" s="10">
        <v>-5.6000000000000001E-2</v>
      </c>
      <c r="L198" s="10">
        <v>-2.1000000000000001E-2</v>
      </c>
      <c r="M198" s="10">
        <v>-4.2999999999999997E-2</v>
      </c>
      <c r="N198" s="26"/>
      <c r="O198" s="26"/>
      <c r="P198" s="18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7"/>
      <c r="AX198" s="28"/>
      <c r="AY198" s="28"/>
      <c r="AZ198" s="28"/>
      <c r="BA198" s="28"/>
      <c r="BB198" s="28"/>
      <c r="BC198" s="28"/>
      <c r="BD198" s="28"/>
      <c r="BE198" s="22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</row>
    <row r="199" spans="1:97" ht="15" thickBot="1">
      <c r="A199" s="17">
        <v>40360</v>
      </c>
      <c r="B199" s="10">
        <v>2010</v>
      </c>
      <c r="C199" s="10">
        <v>7</v>
      </c>
      <c r="D199" s="10">
        <v>9.4E-2</v>
      </c>
      <c r="E199" s="10">
        <v>0.08</v>
      </c>
      <c r="F199" s="10">
        <v>9.4E-2</v>
      </c>
      <c r="G199" s="10">
        <v>6.9000000000000006E-2</v>
      </c>
      <c r="H199" s="10">
        <v>6.9000000000000006E-2</v>
      </c>
      <c r="I199" s="10">
        <v>0</v>
      </c>
      <c r="J199" s="10">
        <v>0</v>
      </c>
      <c r="K199" s="10">
        <v>6.9000000000000006E-2</v>
      </c>
      <c r="L199" s="10">
        <v>2E-3</v>
      </c>
      <c r="M199" s="10">
        <v>2E-3</v>
      </c>
      <c r="N199" s="26"/>
      <c r="O199" s="26"/>
      <c r="P199" s="18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7"/>
      <c r="AX199" s="28"/>
      <c r="AY199" s="28"/>
      <c r="AZ199" s="28"/>
      <c r="BA199" s="28"/>
      <c r="BB199" s="28"/>
      <c r="BC199" s="28"/>
      <c r="BD199" s="28"/>
      <c r="BE199" s="22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</row>
    <row r="200" spans="1:97" ht="15" thickBot="1">
      <c r="A200" s="17">
        <v>40391</v>
      </c>
      <c r="B200" s="10">
        <v>2010</v>
      </c>
      <c r="C200" s="10">
        <v>8</v>
      </c>
      <c r="D200" s="10">
        <v>-3.6999999999999998E-2</v>
      </c>
      <c r="E200" s="10">
        <v>-3.9E-2</v>
      </c>
      <c r="F200" s="10">
        <v>-3.3000000000000002E-2</v>
      </c>
      <c r="G200" s="10">
        <v>-4.8000000000000001E-2</v>
      </c>
      <c r="H200" s="10">
        <v>-4.7E-2</v>
      </c>
      <c r="I200" s="10">
        <v>0</v>
      </c>
      <c r="J200" s="10">
        <v>0</v>
      </c>
      <c r="K200" s="10">
        <v>-4.8000000000000001E-2</v>
      </c>
      <c r="L200" s="10">
        <v>-2.9000000000000001E-2</v>
      </c>
      <c r="M200" s="10">
        <v>-1.6E-2</v>
      </c>
      <c r="N200" s="26"/>
      <c r="O200" s="26"/>
      <c r="P200" s="18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7"/>
      <c r="AX200" s="28"/>
      <c r="AY200" s="28"/>
      <c r="AZ200" s="28"/>
      <c r="BA200" s="28"/>
      <c r="BB200" s="28"/>
      <c r="BC200" s="28"/>
      <c r="BD200" s="28"/>
      <c r="BE200" s="22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</row>
    <row r="201" spans="1:97" ht="15" thickBot="1">
      <c r="A201" s="17">
        <v>40422</v>
      </c>
      <c r="B201" s="10">
        <v>2010</v>
      </c>
      <c r="C201" s="10">
        <v>9</v>
      </c>
      <c r="D201" s="10">
        <v>0.108</v>
      </c>
      <c r="E201" s="10">
        <v>9.0999999999999998E-2</v>
      </c>
      <c r="F201" s="10">
        <v>9.5000000000000001E-2</v>
      </c>
      <c r="G201" s="10">
        <v>9.6000000000000002E-2</v>
      </c>
      <c r="H201" s="10">
        <v>8.7999999999999995E-2</v>
      </c>
      <c r="I201" s="10">
        <v>0</v>
      </c>
      <c r="J201" s="10">
        <v>0</v>
      </c>
      <c r="K201" s="10">
        <v>9.5000000000000001E-2</v>
      </c>
      <c r="L201" s="10">
        <v>3.7999999999999999E-2</v>
      </c>
      <c r="M201" s="10">
        <v>-0.03</v>
      </c>
      <c r="N201" s="26"/>
      <c r="O201" s="26"/>
      <c r="P201" s="18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7"/>
      <c r="AX201" s="28"/>
      <c r="AY201" s="28"/>
      <c r="AZ201" s="28"/>
      <c r="BA201" s="28"/>
      <c r="BB201" s="28"/>
      <c r="BC201" s="28"/>
      <c r="BD201" s="28"/>
      <c r="BE201" s="22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</row>
    <row r="202" spans="1:97" ht="15" thickBot="1">
      <c r="A202" s="17">
        <v>40452</v>
      </c>
      <c r="B202" s="10">
        <v>2010</v>
      </c>
      <c r="C202" s="10">
        <v>10</v>
      </c>
      <c r="D202" s="10">
        <v>0.04</v>
      </c>
      <c r="E202" s="10">
        <v>3.5999999999999997E-2</v>
      </c>
      <c r="F202" s="10">
        <v>3.5000000000000003E-2</v>
      </c>
      <c r="G202" s="10">
        <v>3.9E-2</v>
      </c>
      <c r="H202" s="10">
        <v>3.6999999999999998E-2</v>
      </c>
      <c r="I202" s="10">
        <v>0</v>
      </c>
      <c r="J202" s="10">
        <v>0</v>
      </c>
      <c r="K202" s="10">
        <v>3.9E-2</v>
      </c>
      <c r="L202" s="10">
        <v>0.01</v>
      </c>
      <c r="M202" s="10">
        <v>-2.3E-2</v>
      </c>
      <c r="N202" s="26"/>
      <c r="O202" s="26"/>
      <c r="P202" s="18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7"/>
      <c r="AX202" s="28"/>
      <c r="AY202" s="28"/>
      <c r="AZ202" s="28"/>
      <c r="BA202" s="28"/>
      <c r="BB202" s="28"/>
      <c r="BC202" s="28"/>
      <c r="BD202" s="28"/>
      <c r="BE202" s="22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</row>
    <row r="203" spans="1:97" ht="15" thickBot="1">
      <c r="A203" s="17">
        <v>40483</v>
      </c>
      <c r="B203" s="10">
        <v>2010</v>
      </c>
      <c r="C203" s="10">
        <v>11</v>
      </c>
      <c r="D203" s="10">
        <v>-3.3000000000000002E-2</v>
      </c>
      <c r="E203" s="10">
        <v>-2.3E-2</v>
      </c>
      <c r="F203" s="10">
        <v>-0.05</v>
      </c>
      <c r="G203" s="10">
        <v>6.0000000000000001E-3</v>
      </c>
      <c r="H203" s="10">
        <v>-2E-3</v>
      </c>
      <c r="I203" s="10">
        <v>0</v>
      </c>
      <c r="J203" s="10">
        <v>0</v>
      </c>
      <c r="K203" s="10">
        <v>6.0000000000000001E-3</v>
      </c>
      <c r="L203" s="10">
        <v>3.6999999999999998E-2</v>
      </c>
      <c r="M203" s="10">
        <v>-5.0000000000000001E-3</v>
      </c>
      <c r="N203" s="26"/>
      <c r="O203" s="26"/>
      <c r="P203" s="18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7"/>
      <c r="AX203" s="28"/>
      <c r="AY203" s="28"/>
      <c r="AZ203" s="28"/>
      <c r="BA203" s="28"/>
      <c r="BB203" s="28"/>
      <c r="BC203" s="28"/>
      <c r="BD203" s="28"/>
      <c r="BE203" s="22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</row>
    <row r="204" spans="1:97" ht="15" thickBot="1">
      <c r="A204" s="17">
        <v>40513</v>
      </c>
      <c r="B204" s="10">
        <v>2010</v>
      </c>
      <c r="C204" s="10">
        <v>12</v>
      </c>
      <c r="D204" s="10">
        <v>7.6999999999999999E-2</v>
      </c>
      <c r="E204" s="10">
        <v>7.1999999999999995E-2</v>
      </c>
      <c r="F204" s="10">
        <v>0.08</v>
      </c>
      <c r="G204" s="10">
        <v>6.8000000000000005E-2</v>
      </c>
      <c r="H204" s="10">
        <v>6.5000000000000002E-2</v>
      </c>
      <c r="I204" s="10">
        <v>0</v>
      </c>
      <c r="J204" s="10">
        <v>0</v>
      </c>
      <c r="K204" s="10">
        <v>6.8000000000000005E-2</v>
      </c>
      <c r="L204" s="10">
        <v>8.0000000000000002E-3</v>
      </c>
      <c r="M204" s="10">
        <v>3.5999999999999997E-2</v>
      </c>
      <c r="N204" s="26"/>
      <c r="O204" s="26"/>
      <c r="P204" s="18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7"/>
      <c r="AX204" s="28"/>
      <c r="AY204" s="28"/>
      <c r="AZ204" s="28"/>
      <c r="BA204" s="28"/>
      <c r="BB204" s="28"/>
      <c r="BC204" s="28"/>
      <c r="BD204" s="28"/>
      <c r="BE204" s="22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</row>
    <row r="205" spans="1:97" ht="15" thickBot="1">
      <c r="A205" s="17">
        <v>40544</v>
      </c>
      <c r="B205" s="10">
        <v>2011</v>
      </c>
      <c r="C205" s="10">
        <v>1</v>
      </c>
      <c r="D205" s="10">
        <v>1.0999999999999999E-2</v>
      </c>
      <c r="E205" s="10">
        <v>2.1999999999999999E-2</v>
      </c>
      <c r="F205" s="10">
        <v>2.3E-2</v>
      </c>
      <c r="G205" s="10">
        <v>0.02</v>
      </c>
      <c r="H205" s="10">
        <v>2.3E-2</v>
      </c>
      <c r="I205" s="10">
        <v>0</v>
      </c>
      <c r="J205" s="10">
        <v>0</v>
      </c>
      <c r="K205" s="10">
        <v>0.02</v>
      </c>
      <c r="L205" s="10">
        <v>-2.5000000000000001E-2</v>
      </c>
      <c r="M205" s="10">
        <v>8.9999999999999993E-3</v>
      </c>
      <c r="N205" s="26"/>
      <c r="O205" s="26"/>
      <c r="P205" s="18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7"/>
      <c r="AX205" s="28"/>
      <c r="AY205" s="28"/>
      <c r="AZ205" s="28"/>
      <c r="BA205" s="28"/>
      <c r="BB205" s="28"/>
      <c r="BC205" s="28"/>
      <c r="BD205" s="28"/>
      <c r="BE205" s="22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</row>
    <row r="206" spans="1:97" ht="15" thickBot="1">
      <c r="A206" s="17">
        <v>40575</v>
      </c>
      <c r="B206" s="10">
        <v>2011</v>
      </c>
      <c r="C206" s="10">
        <v>2</v>
      </c>
      <c r="D206" s="10">
        <v>3.3000000000000002E-2</v>
      </c>
      <c r="E206" s="10">
        <v>3.3000000000000002E-2</v>
      </c>
      <c r="F206" s="10">
        <v>3.1E-2</v>
      </c>
      <c r="G206" s="10">
        <v>3.5000000000000003E-2</v>
      </c>
      <c r="H206" s="10">
        <v>3.2000000000000001E-2</v>
      </c>
      <c r="I206" s="10">
        <v>0</v>
      </c>
      <c r="J206" s="10">
        <v>0</v>
      </c>
      <c r="K206" s="10">
        <v>3.5000000000000003E-2</v>
      </c>
      <c r="L206" s="10">
        <v>1.6E-2</v>
      </c>
      <c r="M206" s="10">
        <v>1.7000000000000001E-2</v>
      </c>
      <c r="N206" s="26"/>
      <c r="O206" s="26"/>
      <c r="P206" s="18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7"/>
      <c r="AX206" s="28"/>
      <c r="AY206" s="28"/>
      <c r="AZ206" s="28"/>
      <c r="BA206" s="28"/>
      <c r="BB206" s="28"/>
      <c r="BC206" s="28"/>
      <c r="BD206" s="28"/>
      <c r="BE206" s="22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</row>
    <row r="207" spans="1:97" ht="15" thickBot="1">
      <c r="A207" s="17">
        <v>40603</v>
      </c>
      <c r="B207" s="10">
        <v>2011</v>
      </c>
      <c r="C207" s="10">
        <v>3</v>
      </c>
      <c r="D207" s="10">
        <v>-1.2E-2</v>
      </c>
      <c r="E207" s="10">
        <v>-1.2E-2</v>
      </c>
      <c r="F207" s="10">
        <v>-2.7E-2</v>
      </c>
      <c r="G207" s="10">
        <v>5.0000000000000001E-3</v>
      </c>
      <c r="H207" s="10">
        <v>-1E-3</v>
      </c>
      <c r="I207" s="10">
        <v>0</v>
      </c>
      <c r="J207" s="10">
        <v>0</v>
      </c>
      <c r="K207" s="10">
        <v>5.0000000000000001E-3</v>
      </c>
      <c r="L207" s="10">
        <v>2.5999999999999999E-2</v>
      </c>
      <c r="M207" s="10">
        <v>-1.2E-2</v>
      </c>
      <c r="N207" s="26"/>
      <c r="O207" s="26"/>
      <c r="P207" s="18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7"/>
      <c r="AX207" s="28"/>
      <c r="AY207" s="28"/>
      <c r="AZ207" s="28"/>
      <c r="BA207" s="28"/>
      <c r="BB207" s="28"/>
      <c r="BC207" s="28"/>
      <c r="BD207" s="28"/>
      <c r="BE207" s="22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</row>
    <row r="208" spans="1:97" ht="15" thickBot="1">
      <c r="A208" s="17">
        <v>40634</v>
      </c>
      <c r="B208" s="10">
        <v>2011</v>
      </c>
      <c r="C208" s="10">
        <v>4</v>
      </c>
      <c r="D208" s="10">
        <v>5.6000000000000001E-2</v>
      </c>
      <c r="E208" s="10">
        <v>0.04</v>
      </c>
      <c r="F208" s="10">
        <v>5.6000000000000001E-2</v>
      </c>
      <c r="G208" s="10">
        <v>2.9000000000000001E-2</v>
      </c>
      <c r="H208" s="10">
        <v>2.8000000000000001E-2</v>
      </c>
      <c r="I208" s="10">
        <v>0</v>
      </c>
      <c r="J208" s="10">
        <v>0</v>
      </c>
      <c r="K208" s="10">
        <v>2.9000000000000001E-2</v>
      </c>
      <c r="L208" s="10">
        <v>-3.0000000000000001E-3</v>
      </c>
      <c r="M208" s="10">
        <v>-2.3E-2</v>
      </c>
      <c r="N208" s="26"/>
      <c r="O208" s="26"/>
      <c r="P208" s="18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7"/>
      <c r="AX208" s="28"/>
      <c r="AY208" s="28"/>
      <c r="AZ208" s="28"/>
      <c r="BA208" s="28"/>
      <c r="BB208" s="28"/>
      <c r="BC208" s="28"/>
      <c r="BD208" s="28"/>
      <c r="BE208" s="22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</row>
    <row r="209" spans="1:97" ht="15" thickBot="1">
      <c r="A209" s="17">
        <v>40664</v>
      </c>
      <c r="B209" s="10">
        <v>2011</v>
      </c>
      <c r="C209" s="10">
        <v>5</v>
      </c>
      <c r="D209" s="10">
        <v>-3.5000000000000003E-2</v>
      </c>
      <c r="E209" s="10">
        <v>-2.4E-2</v>
      </c>
      <c r="F209" s="10">
        <v>-3.5999999999999997E-2</v>
      </c>
      <c r="G209" s="10">
        <v>-1.2999999999999999E-2</v>
      </c>
      <c r="H209" s="10">
        <v>-1.4E-2</v>
      </c>
      <c r="I209" s="10">
        <v>0</v>
      </c>
      <c r="J209" s="10">
        <v>0</v>
      </c>
      <c r="K209" s="10">
        <v>-1.2999999999999999E-2</v>
      </c>
      <c r="L209" s="10">
        <v>-7.0000000000000001E-3</v>
      </c>
      <c r="M209" s="10">
        <v>-2.1999999999999999E-2</v>
      </c>
      <c r="N209" s="26"/>
      <c r="O209" s="26"/>
      <c r="P209" s="18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7"/>
      <c r="AX209" s="28"/>
      <c r="AY209" s="28"/>
      <c r="AZ209" s="28"/>
      <c r="BA209" s="28"/>
      <c r="BB209" s="28"/>
      <c r="BC209" s="28"/>
      <c r="BD209" s="28"/>
      <c r="BE209" s="22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</row>
    <row r="210" spans="1:97" ht="15" thickBot="1">
      <c r="A210" s="17">
        <v>40695</v>
      </c>
      <c r="B210" s="10">
        <v>2011</v>
      </c>
      <c r="C210" s="10">
        <v>6</v>
      </c>
      <c r="D210" s="10">
        <v>-1.7999999999999999E-2</v>
      </c>
      <c r="E210" s="10">
        <v>-1.7000000000000001E-2</v>
      </c>
      <c r="F210" s="10">
        <v>-1.4E-2</v>
      </c>
      <c r="G210" s="10">
        <v>-1.7999999999999999E-2</v>
      </c>
      <c r="H210" s="10">
        <v>-1.7999999999999999E-2</v>
      </c>
      <c r="I210" s="10">
        <v>0</v>
      </c>
      <c r="J210" s="10">
        <v>0</v>
      </c>
      <c r="K210" s="10">
        <v>-1.7999999999999999E-2</v>
      </c>
      <c r="L210" s="10">
        <v>-1E-3</v>
      </c>
      <c r="M210" s="10">
        <v>-4.0000000000000001E-3</v>
      </c>
      <c r="N210" s="26"/>
      <c r="O210" s="26"/>
      <c r="P210" s="18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7"/>
      <c r="AX210" s="28"/>
      <c r="AY210" s="28"/>
      <c r="AZ210" s="28"/>
      <c r="BA210" s="28"/>
      <c r="BB210" s="28"/>
      <c r="BC210" s="28"/>
      <c r="BD210" s="28"/>
      <c r="BE210" s="22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</row>
    <row r="211" spans="1:97" ht="15" thickBot="1">
      <c r="A211" s="17">
        <v>40725</v>
      </c>
      <c r="B211" s="10">
        <v>2011</v>
      </c>
      <c r="C211" s="10">
        <v>7</v>
      </c>
      <c r="D211" s="10">
        <v>-5.0000000000000001E-3</v>
      </c>
      <c r="E211" s="10">
        <v>-1.9E-2</v>
      </c>
      <c r="F211" s="10">
        <v>-1.7000000000000001E-2</v>
      </c>
      <c r="G211" s="10">
        <v>-2.3E-2</v>
      </c>
      <c r="H211" s="10">
        <v>-2.1000000000000001E-2</v>
      </c>
      <c r="I211" s="10">
        <v>0</v>
      </c>
      <c r="J211" s="10">
        <v>0</v>
      </c>
      <c r="K211" s="10">
        <v>-2.3E-2</v>
      </c>
      <c r="L211" s="10">
        <v>-1.4E-2</v>
      </c>
      <c r="M211" s="10">
        <v>-1.2E-2</v>
      </c>
      <c r="N211" s="26"/>
      <c r="O211" s="26"/>
      <c r="P211" s="18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7"/>
      <c r="AX211" s="28"/>
      <c r="AY211" s="28"/>
      <c r="AZ211" s="28"/>
      <c r="BA211" s="28"/>
      <c r="BB211" s="28"/>
      <c r="BC211" s="28"/>
      <c r="BD211" s="28"/>
      <c r="BE211" s="22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</row>
    <row r="212" spans="1:97" ht="15" thickBot="1">
      <c r="A212" s="17">
        <v>40756</v>
      </c>
      <c r="B212" s="10">
        <v>2011</v>
      </c>
      <c r="C212" s="10">
        <v>8</v>
      </c>
      <c r="D212" s="10">
        <v>-8.6999999999999994E-2</v>
      </c>
      <c r="E212" s="10">
        <v>-7.2999999999999995E-2</v>
      </c>
      <c r="F212" s="10">
        <v>-9.2999999999999999E-2</v>
      </c>
      <c r="G212" s="10">
        <v>-0.06</v>
      </c>
      <c r="H212" s="10">
        <v>-5.7000000000000002E-2</v>
      </c>
      <c r="I212" s="10">
        <v>0</v>
      </c>
      <c r="J212" s="10">
        <v>0</v>
      </c>
      <c r="K212" s="10">
        <v>-0.06</v>
      </c>
      <c r="L212" s="10">
        <v>-3.3000000000000002E-2</v>
      </c>
      <c r="M212" s="10">
        <v>-1.6E-2</v>
      </c>
      <c r="N212" s="26"/>
      <c r="O212" s="26"/>
      <c r="P212" s="18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7"/>
      <c r="AX212" s="28"/>
      <c r="AY212" s="28"/>
      <c r="AZ212" s="28"/>
      <c r="BA212" s="28"/>
      <c r="BB212" s="28"/>
      <c r="BC212" s="28"/>
      <c r="BD212" s="28"/>
      <c r="BE212" s="22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</row>
    <row r="213" spans="1:97" ht="15" thickBot="1">
      <c r="A213" s="17">
        <v>40787</v>
      </c>
      <c r="B213" s="10">
        <v>2011</v>
      </c>
      <c r="C213" s="10">
        <v>9</v>
      </c>
      <c r="D213" s="10">
        <v>-0.123</v>
      </c>
      <c r="E213" s="10">
        <v>-8.7999999999999995E-2</v>
      </c>
      <c r="F213" s="10">
        <v>-9.9000000000000005E-2</v>
      </c>
      <c r="G213" s="10">
        <v>-7.5999999999999998E-2</v>
      </c>
      <c r="H213" s="10">
        <v>-7.1999999999999995E-2</v>
      </c>
      <c r="I213" s="10">
        <v>0</v>
      </c>
      <c r="J213" s="10">
        <v>0</v>
      </c>
      <c r="K213" s="10">
        <v>-7.5999999999999998E-2</v>
      </c>
      <c r="L213" s="10">
        <v>-3.6999999999999998E-2</v>
      </c>
      <c r="M213" s="10">
        <v>-1.0999999999999999E-2</v>
      </c>
      <c r="N213" s="26"/>
      <c r="O213" s="26"/>
      <c r="P213" s="18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7"/>
      <c r="AX213" s="28"/>
      <c r="AY213" s="28"/>
      <c r="AZ213" s="28"/>
      <c r="BA213" s="28"/>
      <c r="BB213" s="28"/>
      <c r="BC213" s="28"/>
      <c r="BD213" s="28"/>
      <c r="BE213" s="22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</row>
    <row r="214" spans="1:97" ht="15" thickBot="1">
      <c r="A214" s="17">
        <v>40817</v>
      </c>
      <c r="B214" s="10">
        <v>2011</v>
      </c>
      <c r="C214" s="10">
        <v>10</v>
      </c>
      <c r="D214" s="10">
        <v>0.109</v>
      </c>
      <c r="E214" s="10">
        <v>0.10299999999999999</v>
      </c>
      <c r="F214" s="10">
        <v>9.6000000000000002E-2</v>
      </c>
      <c r="G214" s="10">
        <v>0.113</v>
      </c>
      <c r="H214" s="10">
        <v>0.108</v>
      </c>
      <c r="I214" s="10">
        <v>0</v>
      </c>
      <c r="J214" s="10">
        <v>0</v>
      </c>
      <c r="K214" s="10">
        <v>0.113</v>
      </c>
      <c r="L214" s="10">
        <v>3.5999999999999997E-2</v>
      </c>
      <c r="M214" s="10">
        <v>-8.9999999999999993E-3</v>
      </c>
      <c r="N214" s="26"/>
      <c r="O214" s="26"/>
      <c r="P214" s="18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7"/>
      <c r="AX214" s="28"/>
      <c r="AY214" s="28"/>
      <c r="AZ214" s="28"/>
      <c r="BA214" s="28"/>
      <c r="BB214" s="28"/>
      <c r="BC214" s="28"/>
      <c r="BD214" s="28"/>
      <c r="BE214" s="22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</row>
    <row r="215" spans="1:97" ht="15" thickBot="1">
      <c r="A215" s="17">
        <v>40848</v>
      </c>
      <c r="B215" s="10">
        <v>2011</v>
      </c>
      <c r="C215" s="10">
        <v>11</v>
      </c>
      <c r="D215" s="10">
        <v>-2.8000000000000001E-2</v>
      </c>
      <c r="E215" s="10">
        <v>-2.7E-2</v>
      </c>
      <c r="F215" s="10">
        <v>-5.1999999999999998E-2</v>
      </c>
      <c r="G215" s="10">
        <v>-3.0000000000000001E-3</v>
      </c>
      <c r="H215" s="10">
        <v>-5.0000000000000001E-3</v>
      </c>
      <c r="I215" s="10">
        <v>0</v>
      </c>
      <c r="J215" s="10">
        <v>0</v>
      </c>
      <c r="K215" s="10">
        <v>-3.0000000000000001E-3</v>
      </c>
      <c r="L215" s="10">
        <v>-3.0000000000000001E-3</v>
      </c>
      <c r="M215" s="10">
        <v>-2E-3</v>
      </c>
      <c r="N215" s="26"/>
      <c r="O215" s="26"/>
      <c r="P215" s="18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7"/>
      <c r="AX215" s="28"/>
      <c r="AY215" s="28"/>
      <c r="AZ215" s="28"/>
      <c r="BA215" s="28"/>
      <c r="BB215" s="28"/>
      <c r="BC215" s="28"/>
      <c r="BD215" s="28"/>
      <c r="BE215" s="22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</row>
    <row r="216" spans="1:97" ht="15" thickBot="1">
      <c r="A216" s="17">
        <v>40878</v>
      </c>
      <c r="B216" s="10">
        <v>2011</v>
      </c>
      <c r="C216" s="10">
        <v>12</v>
      </c>
      <c r="D216" s="10">
        <v>-2.7E-2</v>
      </c>
      <c r="E216" s="10">
        <v>-2E-3</v>
      </c>
      <c r="F216" s="10">
        <v>-0.01</v>
      </c>
      <c r="G216" s="10">
        <v>7.0000000000000001E-3</v>
      </c>
      <c r="H216" s="10">
        <v>8.9999999999999993E-3</v>
      </c>
      <c r="I216" s="10">
        <v>0</v>
      </c>
      <c r="J216" s="10">
        <v>0</v>
      </c>
      <c r="K216" s="10">
        <v>7.0000000000000001E-3</v>
      </c>
      <c r="L216" s="10">
        <v>-6.0000000000000001E-3</v>
      </c>
      <c r="M216" s="10">
        <v>1.4999999999999999E-2</v>
      </c>
      <c r="N216" s="26"/>
      <c r="O216" s="26"/>
      <c r="P216" s="18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7"/>
      <c r="AX216" s="28"/>
      <c r="AY216" s="28"/>
      <c r="AZ216" s="28"/>
      <c r="BA216" s="28"/>
      <c r="BB216" s="28"/>
      <c r="BC216" s="28"/>
      <c r="BD216" s="28"/>
      <c r="BE216" s="22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</row>
    <row r="217" spans="1:97" ht="15" thickBot="1">
      <c r="A217" s="17">
        <v>40909</v>
      </c>
      <c r="B217" s="10">
        <v>2012</v>
      </c>
      <c r="C217" s="10">
        <v>1</v>
      </c>
      <c r="D217" s="10">
        <v>6.2E-2</v>
      </c>
      <c r="E217" s="10">
        <v>4.9000000000000002E-2</v>
      </c>
      <c r="F217" s="10">
        <v>5.2999999999999999E-2</v>
      </c>
      <c r="G217" s="10">
        <v>5.0999999999999997E-2</v>
      </c>
      <c r="H217" s="10">
        <v>4.3999999999999997E-2</v>
      </c>
      <c r="I217" s="10">
        <v>0</v>
      </c>
      <c r="J217" s="10">
        <v>0</v>
      </c>
      <c r="K217" s="10">
        <v>5.0999999999999997E-2</v>
      </c>
      <c r="L217" s="10">
        <v>2.5000000000000001E-2</v>
      </c>
      <c r="M217" s="10">
        <v>-2.1000000000000001E-2</v>
      </c>
      <c r="N217" s="26"/>
      <c r="O217" s="26"/>
      <c r="P217" s="18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7"/>
      <c r="AX217" s="28"/>
      <c r="AY217" s="28"/>
      <c r="AZ217" s="28"/>
      <c r="BA217" s="28"/>
      <c r="BB217" s="28"/>
      <c r="BC217" s="28"/>
      <c r="BD217" s="28"/>
      <c r="BE217" s="22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</row>
    <row r="218" spans="1:97" ht="15" thickBot="1">
      <c r="A218" s="17">
        <v>40940</v>
      </c>
      <c r="B218" s="10">
        <v>2012</v>
      </c>
      <c r="C218" s="10">
        <v>2</v>
      </c>
      <c r="D218" s="10">
        <v>5.3999999999999999E-2</v>
      </c>
      <c r="E218" s="10">
        <v>4.7E-2</v>
      </c>
      <c r="F218" s="10">
        <v>5.3999999999999999E-2</v>
      </c>
      <c r="G218" s="10">
        <v>4.3999999999999997E-2</v>
      </c>
      <c r="H218" s="10">
        <v>4.1000000000000002E-2</v>
      </c>
      <c r="I218" s="10">
        <v>0</v>
      </c>
      <c r="J218" s="10">
        <v>0</v>
      </c>
      <c r="K218" s="10">
        <v>4.3999999999999997E-2</v>
      </c>
      <c r="L218" s="10">
        <v>-1.7000000000000001E-2</v>
      </c>
      <c r="M218" s="10">
        <v>0</v>
      </c>
      <c r="N218" s="26"/>
      <c r="O218" s="26"/>
      <c r="P218" s="18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7"/>
      <c r="AX218" s="28"/>
      <c r="AY218" s="28"/>
      <c r="AZ218" s="28"/>
      <c r="BA218" s="28"/>
      <c r="BB218" s="28"/>
      <c r="BC218" s="28"/>
      <c r="BD218" s="28"/>
      <c r="BE218" s="22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</row>
    <row r="219" spans="1:97" ht="15" thickBot="1">
      <c r="A219" s="17">
        <v>40969</v>
      </c>
      <c r="B219" s="10">
        <v>2012</v>
      </c>
      <c r="C219" s="10">
        <v>3</v>
      </c>
      <c r="D219" s="10">
        <v>6.0000000000000001E-3</v>
      </c>
      <c r="E219" s="10">
        <v>0.01</v>
      </c>
      <c r="F219" s="10">
        <v>-8.9999999999999993E-3</v>
      </c>
      <c r="G219" s="10">
        <v>3.1E-2</v>
      </c>
      <c r="H219" s="10">
        <v>3.1E-2</v>
      </c>
      <c r="I219" s="10">
        <v>0</v>
      </c>
      <c r="J219" s="10">
        <v>0</v>
      </c>
      <c r="K219" s="10">
        <v>3.1E-2</v>
      </c>
      <c r="L219" s="10">
        <v>-2E-3</v>
      </c>
      <c r="M219" s="10">
        <v>-1E-3</v>
      </c>
      <c r="N219" s="26"/>
      <c r="O219" s="26"/>
      <c r="P219" s="18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7"/>
      <c r="AX219" s="28"/>
      <c r="AY219" s="28"/>
      <c r="AZ219" s="28"/>
      <c r="BA219" s="28"/>
      <c r="BB219" s="28"/>
      <c r="BC219" s="28"/>
      <c r="BD219" s="28"/>
      <c r="BE219" s="22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</row>
    <row r="220" spans="1:97" ht="15" thickBot="1">
      <c r="A220" s="17">
        <v>41000</v>
      </c>
      <c r="B220" s="10">
        <v>2012</v>
      </c>
      <c r="C220" s="10">
        <v>4</v>
      </c>
      <c r="D220" s="10">
        <v>-1.2E-2</v>
      </c>
      <c r="E220" s="10">
        <v>-1.4E-2</v>
      </c>
      <c r="F220" s="10">
        <v>-2.4E-2</v>
      </c>
      <c r="G220" s="10">
        <v>-8.0000000000000002E-3</v>
      </c>
      <c r="H220" s="10">
        <v>-7.0000000000000001E-3</v>
      </c>
      <c r="I220" s="10">
        <v>0</v>
      </c>
      <c r="J220" s="10">
        <v>0</v>
      </c>
      <c r="K220" s="10">
        <v>-8.0000000000000002E-3</v>
      </c>
      <c r="L220" s="10">
        <v>-6.0000000000000001E-3</v>
      </c>
      <c r="M220" s="10">
        <v>-2E-3</v>
      </c>
      <c r="N220" s="26"/>
      <c r="O220" s="26"/>
      <c r="P220" s="18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7"/>
      <c r="AX220" s="28"/>
      <c r="AY220" s="28"/>
      <c r="AZ220" s="28"/>
      <c r="BA220" s="28"/>
      <c r="BB220" s="28"/>
      <c r="BC220" s="28"/>
      <c r="BD220" s="28"/>
      <c r="BE220" s="22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</row>
    <row r="221" spans="1:97" ht="15" thickBot="1">
      <c r="A221" s="17">
        <v>41030</v>
      </c>
      <c r="B221" s="10">
        <v>2012</v>
      </c>
      <c r="C221" s="10">
        <v>5</v>
      </c>
      <c r="D221" s="10">
        <v>-9.7000000000000003E-2</v>
      </c>
      <c r="E221" s="10">
        <v>-0.09</v>
      </c>
      <c r="F221" s="10">
        <v>-0.121</v>
      </c>
      <c r="G221" s="10">
        <v>-6.2E-2</v>
      </c>
      <c r="H221" s="10">
        <v>-6.3E-2</v>
      </c>
      <c r="I221" s="10">
        <v>0</v>
      </c>
      <c r="J221" s="10">
        <v>0</v>
      </c>
      <c r="K221" s="10">
        <v>-6.2E-2</v>
      </c>
      <c r="L221" s="10">
        <v>-1E-3</v>
      </c>
      <c r="M221" s="10">
        <v>1E-3</v>
      </c>
      <c r="N221" s="26"/>
      <c r="O221" s="26"/>
      <c r="P221" s="18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7"/>
      <c r="AX221" s="28"/>
      <c r="AY221" s="28"/>
      <c r="AZ221" s="28"/>
      <c r="BA221" s="28"/>
      <c r="BB221" s="28"/>
      <c r="BC221" s="28"/>
      <c r="BD221" s="28"/>
      <c r="BE221" s="22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</row>
    <row r="222" spans="1:97" ht="15" thickBot="1">
      <c r="A222" s="17">
        <v>41061</v>
      </c>
      <c r="B222" s="10">
        <v>2012</v>
      </c>
      <c r="C222" s="10">
        <v>6</v>
      </c>
      <c r="D222" s="10">
        <v>5.3999999999999999E-2</v>
      </c>
      <c r="E222" s="10">
        <v>4.9000000000000002E-2</v>
      </c>
      <c r="F222" s="10">
        <v>6.8000000000000005E-2</v>
      </c>
      <c r="G222" s="10">
        <v>3.9E-2</v>
      </c>
      <c r="H222" s="10">
        <v>0.04</v>
      </c>
      <c r="I222" s="10">
        <v>0</v>
      </c>
      <c r="J222" s="10">
        <v>0</v>
      </c>
      <c r="K222" s="10">
        <v>3.9E-2</v>
      </c>
      <c r="L222" s="10">
        <v>8.0000000000000002E-3</v>
      </c>
      <c r="M222" s="10">
        <v>5.0000000000000001E-3</v>
      </c>
      <c r="N222" s="26"/>
      <c r="O222" s="26"/>
      <c r="P222" s="18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7"/>
      <c r="AX222" s="28"/>
      <c r="AY222" s="28"/>
      <c r="AZ222" s="28"/>
      <c r="BA222" s="28"/>
      <c r="BB222" s="28"/>
      <c r="BC222" s="28"/>
      <c r="BD222" s="28"/>
      <c r="BE222" s="22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</row>
    <row r="223" spans="1:97" ht="15" thickBot="1">
      <c r="A223" s="17">
        <v>41091</v>
      </c>
      <c r="B223" s="10">
        <v>2012</v>
      </c>
      <c r="C223" s="10">
        <v>7</v>
      </c>
      <c r="D223" s="10">
        <v>1.2E-2</v>
      </c>
      <c r="E223" s="10">
        <v>1.2E-2</v>
      </c>
      <c r="F223" s="10">
        <v>1.0999999999999999E-2</v>
      </c>
      <c r="G223" s="10">
        <v>8.0000000000000002E-3</v>
      </c>
      <c r="H223" s="10">
        <v>1.2999999999999999E-2</v>
      </c>
      <c r="I223" s="10">
        <v>0</v>
      </c>
      <c r="J223" s="10">
        <v>0</v>
      </c>
      <c r="K223" s="10">
        <v>8.0000000000000002E-3</v>
      </c>
      <c r="L223" s="10">
        <v>-2.5999999999999999E-2</v>
      </c>
      <c r="M223" s="10">
        <v>0</v>
      </c>
      <c r="N223" s="26"/>
      <c r="O223" s="26"/>
      <c r="P223" s="18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7"/>
      <c r="AX223" s="28"/>
      <c r="AY223" s="28"/>
      <c r="AZ223" s="28"/>
      <c r="BA223" s="28"/>
      <c r="BB223" s="28"/>
      <c r="BC223" s="28"/>
      <c r="BD223" s="28"/>
      <c r="BE223" s="22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</row>
    <row r="224" spans="1:97" ht="15" thickBot="1">
      <c r="A224" s="17">
        <v>41122</v>
      </c>
      <c r="B224" s="10">
        <v>2012</v>
      </c>
      <c r="C224" s="10">
        <v>8</v>
      </c>
      <c r="D224" s="10">
        <v>2.5999999999999999E-2</v>
      </c>
      <c r="E224" s="10">
        <v>2.3E-2</v>
      </c>
      <c r="F224" s="10">
        <v>2.4E-2</v>
      </c>
      <c r="G224" s="10">
        <v>2.5999999999999999E-2</v>
      </c>
      <c r="H224" s="10">
        <v>0.02</v>
      </c>
      <c r="I224" s="10">
        <v>0</v>
      </c>
      <c r="J224" s="10">
        <v>0</v>
      </c>
      <c r="K224" s="10">
        <v>2.5999999999999999E-2</v>
      </c>
      <c r="L224" s="10">
        <v>7.0000000000000001E-3</v>
      </c>
      <c r="M224" s="10">
        <v>6.0000000000000001E-3</v>
      </c>
      <c r="N224" s="26"/>
      <c r="O224" s="26"/>
      <c r="P224" s="18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7"/>
      <c r="AX224" s="28"/>
      <c r="AY224" s="28"/>
      <c r="AZ224" s="28"/>
      <c r="BA224" s="28"/>
      <c r="BB224" s="28"/>
      <c r="BC224" s="28"/>
      <c r="BD224" s="28"/>
      <c r="BE224" s="22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</row>
    <row r="225" spans="1:97" ht="15" thickBot="1">
      <c r="A225" s="17">
        <v>41153</v>
      </c>
      <c r="B225" s="10">
        <v>2012</v>
      </c>
      <c r="C225" s="10">
        <v>9</v>
      </c>
      <c r="D225" s="10">
        <v>3.4000000000000002E-2</v>
      </c>
      <c r="E225" s="10">
        <v>2.5000000000000001E-2</v>
      </c>
      <c r="F225" s="10">
        <v>2.5999999999999999E-2</v>
      </c>
      <c r="G225" s="10">
        <v>2.8000000000000001E-2</v>
      </c>
      <c r="H225" s="10">
        <v>2.4E-2</v>
      </c>
      <c r="I225" s="10">
        <v>0</v>
      </c>
      <c r="J225" s="10">
        <v>0</v>
      </c>
      <c r="K225" s="10">
        <v>2.7E-2</v>
      </c>
      <c r="L225" s="10">
        <v>5.0000000000000001E-3</v>
      </c>
      <c r="M225" s="10">
        <v>1.6E-2</v>
      </c>
      <c r="N225" s="26"/>
      <c r="O225" s="26"/>
      <c r="P225" s="18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7"/>
      <c r="AX225" s="28"/>
      <c r="AY225" s="28"/>
      <c r="AZ225" s="28"/>
      <c r="BA225" s="28"/>
      <c r="BB225" s="28"/>
      <c r="BC225" s="28"/>
      <c r="BD225" s="28"/>
      <c r="BE225" s="22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</row>
    <row r="226" spans="1:97" ht="15" thickBot="1">
      <c r="A226" s="17">
        <v>41183</v>
      </c>
      <c r="B226" s="10">
        <v>2012</v>
      </c>
      <c r="C226" s="10">
        <v>10</v>
      </c>
      <c r="D226" s="10">
        <v>2E-3</v>
      </c>
      <c r="E226" s="10">
        <v>-8.0000000000000002E-3</v>
      </c>
      <c r="F226" s="10">
        <v>8.0000000000000002E-3</v>
      </c>
      <c r="G226" s="10">
        <v>-1.7000000000000001E-2</v>
      </c>
      <c r="H226" s="10">
        <v>-0.02</v>
      </c>
      <c r="I226" s="10">
        <v>0</v>
      </c>
      <c r="J226" s="10">
        <v>0</v>
      </c>
      <c r="K226" s="10">
        <v>-1.7999999999999999E-2</v>
      </c>
      <c r="L226" s="10">
        <v>-1.0999999999999999E-2</v>
      </c>
      <c r="M226" s="10">
        <v>4.2000000000000003E-2</v>
      </c>
      <c r="N226" s="26"/>
      <c r="O226" s="26"/>
      <c r="P226" s="18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7"/>
      <c r="AX226" s="28"/>
      <c r="AY226" s="28"/>
      <c r="AZ226" s="28"/>
      <c r="BA226" s="28"/>
      <c r="BB226" s="28"/>
      <c r="BC226" s="28"/>
      <c r="BD226" s="28"/>
      <c r="BE226" s="22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</row>
    <row r="227" spans="1:97" ht="15" thickBot="1">
      <c r="A227" s="17">
        <v>41214</v>
      </c>
      <c r="B227" s="10">
        <v>2012</v>
      </c>
      <c r="C227" s="10">
        <v>11</v>
      </c>
      <c r="D227" s="10">
        <v>2.5000000000000001E-2</v>
      </c>
      <c r="E227" s="10">
        <v>1.0999999999999999E-2</v>
      </c>
      <c r="F227" s="10">
        <v>2.1999999999999999E-2</v>
      </c>
      <c r="G227" s="10">
        <v>8.0000000000000002E-3</v>
      </c>
      <c r="H227" s="10">
        <v>3.0000000000000001E-3</v>
      </c>
      <c r="I227" s="10">
        <v>0</v>
      </c>
      <c r="J227" s="10">
        <v>0</v>
      </c>
      <c r="K227" s="10">
        <v>8.0000000000000002E-3</v>
      </c>
      <c r="L227" s="10">
        <v>7.0000000000000001E-3</v>
      </c>
      <c r="M227" s="10">
        <v>-1.0999999999999999E-2</v>
      </c>
      <c r="N227" s="26"/>
      <c r="O227" s="26"/>
      <c r="P227" s="18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7"/>
      <c r="AX227" s="28"/>
      <c r="AY227" s="28"/>
      <c r="AZ227" s="28"/>
      <c r="BA227" s="28"/>
      <c r="BB227" s="28"/>
      <c r="BC227" s="28"/>
      <c r="BD227" s="28"/>
      <c r="BE227" s="22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</row>
    <row r="228" spans="1:97" ht="15" thickBot="1">
      <c r="A228" s="17">
        <v>41244</v>
      </c>
      <c r="B228" s="10">
        <v>2012</v>
      </c>
      <c r="C228" s="10">
        <v>12</v>
      </c>
      <c r="D228" s="10">
        <v>2.3E-2</v>
      </c>
      <c r="E228" s="10">
        <v>1.7000000000000001E-2</v>
      </c>
      <c r="F228" s="10">
        <v>3.1E-2</v>
      </c>
      <c r="G228" s="10">
        <v>1.2E-2</v>
      </c>
      <c r="H228" s="10">
        <v>7.0000000000000001E-3</v>
      </c>
      <c r="I228" s="10">
        <v>0</v>
      </c>
      <c r="J228" s="10">
        <v>0</v>
      </c>
      <c r="K228" s="10">
        <v>1.2E-2</v>
      </c>
      <c r="L228" s="10">
        <v>1.7000000000000001E-2</v>
      </c>
      <c r="M228" s="10">
        <v>3.3000000000000002E-2</v>
      </c>
      <c r="N228" s="26"/>
      <c r="O228" s="26"/>
      <c r="P228" s="18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7"/>
      <c r="AX228" s="28"/>
      <c r="AY228" s="28"/>
      <c r="AZ228" s="28"/>
      <c r="BA228" s="28"/>
      <c r="BB228" s="28"/>
      <c r="BC228" s="28"/>
      <c r="BD228" s="28"/>
      <c r="BE228" s="22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</row>
    <row r="229" spans="1:97" ht="15" thickBot="1">
      <c r="A229" s="17">
        <v>41275</v>
      </c>
      <c r="B229" s="10">
        <v>2013</v>
      </c>
      <c r="C229" s="10">
        <v>1</v>
      </c>
      <c r="D229" s="10">
        <v>3.6999999999999998E-2</v>
      </c>
      <c r="E229" s="10">
        <v>0.05</v>
      </c>
      <c r="F229" s="10">
        <v>5.1999999999999998E-2</v>
      </c>
      <c r="G229" s="10">
        <v>5.6000000000000001E-2</v>
      </c>
      <c r="H229" s="10">
        <v>0.05</v>
      </c>
      <c r="I229" s="10">
        <v>0</v>
      </c>
      <c r="J229" s="10">
        <v>0</v>
      </c>
      <c r="K229" s="10">
        <v>5.6000000000000001E-2</v>
      </c>
      <c r="L229" s="10">
        <v>5.0000000000000001E-3</v>
      </c>
      <c r="M229" s="10">
        <v>1.4E-2</v>
      </c>
      <c r="N229" s="26"/>
      <c r="O229" s="26"/>
      <c r="P229" s="18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7"/>
      <c r="AX229" s="28"/>
      <c r="AY229" s="28"/>
      <c r="AZ229" s="28"/>
      <c r="BA229" s="28"/>
      <c r="BB229" s="28"/>
      <c r="BC229" s="28"/>
      <c r="BD229" s="28"/>
      <c r="BE229" s="22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</row>
    <row r="230" spans="1:97" ht="15" thickBot="1">
      <c r="A230" s="17">
        <v>41306</v>
      </c>
      <c r="B230" s="10">
        <v>2013</v>
      </c>
      <c r="C230" s="10">
        <v>2</v>
      </c>
      <c r="D230" s="10">
        <v>-1.4999999999999999E-2</v>
      </c>
      <c r="E230" s="10">
        <v>0</v>
      </c>
      <c r="F230" s="10">
        <v>-1.2E-2</v>
      </c>
      <c r="G230" s="10">
        <v>1.2999999999999999E-2</v>
      </c>
      <c r="H230" s="10">
        <v>1.0999999999999999E-2</v>
      </c>
      <c r="I230" s="10">
        <v>0</v>
      </c>
      <c r="J230" s="10">
        <v>0</v>
      </c>
      <c r="K230" s="10">
        <v>1.2999999999999999E-2</v>
      </c>
      <c r="L230" s="10">
        <v>-4.0000000000000001E-3</v>
      </c>
      <c r="M230" s="10">
        <v>3.0000000000000001E-3</v>
      </c>
      <c r="N230" s="26"/>
      <c r="O230" s="26"/>
      <c r="P230" s="18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7"/>
      <c r="AX230" s="28"/>
      <c r="AY230" s="28"/>
      <c r="AZ230" s="28"/>
      <c r="BA230" s="28"/>
      <c r="BB230" s="28"/>
      <c r="BC230" s="28"/>
      <c r="BD230" s="28"/>
      <c r="BE230" s="22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</row>
    <row r="231" spans="1:97" ht="15" thickBot="1">
      <c r="A231" s="17">
        <v>41334</v>
      </c>
      <c r="B231" s="10">
        <v>2013</v>
      </c>
      <c r="C231" s="10">
        <v>3</v>
      </c>
      <c r="D231" s="10">
        <v>2.3E-2</v>
      </c>
      <c r="E231" s="10">
        <v>2.1000000000000001E-2</v>
      </c>
      <c r="F231" s="10">
        <v>4.0000000000000001E-3</v>
      </c>
      <c r="G231" s="10">
        <v>0.04</v>
      </c>
      <c r="H231" s="10">
        <v>3.5999999999999997E-2</v>
      </c>
      <c r="I231" s="10">
        <v>0</v>
      </c>
      <c r="J231" s="10">
        <v>0</v>
      </c>
      <c r="K231" s="10">
        <v>0.04</v>
      </c>
      <c r="L231" s="10">
        <v>8.0000000000000002E-3</v>
      </c>
      <c r="M231" s="10">
        <v>-1E-3</v>
      </c>
      <c r="N231" s="26"/>
      <c r="O231" s="26"/>
      <c r="P231" s="18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7"/>
      <c r="AX231" s="28"/>
      <c r="AY231" s="28"/>
      <c r="AZ231" s="28"/>
      <c r="BA231" s="28"/>
      <c r="BB231" s="28"/>
      <c r="BC231" s="28"/>
      <c r="BD231" s="28"/>
      <c r="BE231" s="22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</row>
    <row r="232" spans="1:97" ht="15" thickBot="1">
      <c r="A232" s="17">
        <v>41365</v>
      </c>
      <c r="B232" s="10">
        <v>2013</v>
      </c>
      <c r="C232" s="10">
        <v>4</v>
      </c>
      <c r="D232" s="10">
        <v>4.7E-2</v>
      </c>
      <c r="E232" s="10">
        <v>2.9000000000000001E-2</v>
      </c>
      <c r="F232" s="10">
        <v>4.7E-2</v>
      </c>
      <c r="G232" s="10">
        <v>1.6E-2</v>
      </c>
      <c r="H232" s="10">
        <v>1.7999999999999999E-2</v>
      </c>
      <c r="I232" s="10">
        <v>0</v>
      </c>
      <c r="J232" s="10">
        <v>0</v>
      </c>
      <c r="K232" s="10">
        <v>1.6E-2</v>
      </c>
      <c r="L232" s="10">
        <v>-2.4E-2</v>
      </c>
      <c r="M232" s="10">
        <v>4.0000000000000001E-3</v>
      </c>
      <c r="N232" s="26"/>
      <c r="O232" s="26"/>
      <c r="P232" s="18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7"/>
      <c r="AX232" s="28"/>
      <c r="AY232" s="28"/>
      <c r="AZ232" s="28"/>
      <c r="BA232" s="28"/>
      <c r="BB232" s="28"/>
      <c r="BC232" s="28"/>
      <c r="BD232" s="28"/>
      <c r="BE232" s="22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</row>
    <row r="233" spans="1:97" ht="15" thickBot="1">
      <c r="A233" s="17">
        <v>41395</v>
      </c>
      <c r="B233" s="10">
        <v>2013</v>
      </c>
      <c r="C233" s="10">
        <v>5</v>
      </c>
      <c r="D233" s="10">
        <v>-1.7999999999999999E-2</v>
      </c>
      <c r="E233" s="10">
        <v>-3.0000000000000001E-3</v>
      </c>
      <c r="F233" s="10">
        <v>-2.9000000000000001E-2</v>
      </c>
      <c r="G233" s="10">
        <v>2.8000000000000001E-2</v>
      </c>
      <c r="H233" s="10">
        <v>2.1000000000000001E-2</v>
      </c>
      <c r="I233" s="10">
        <v>0</v>
      </c>
      <c r="J233" s="10">
        <v>0</v>
      </c>
      <c r="K233" s="10">
        <v>2.8000000000000001E-2</v>
      </c>
      <c r="L233" s="10">
        <v>1.9E-2</v>
      </c>
      <c r="M233" s="10">
        <v>1.2999999999999999E-2</v>
      </c>
      <c r="N233" s="26"/>
      <c r="O233" s="26"/>
      <c r="P233" s="18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7"/>
      <c r="AX233" s="28"/>
      <c r="AY233" s="28"/>
      <c r="AZ233" s="28"/>
      <c r="BA233" s="28"/>
      <c r="BB233" s="28"/>
      <c r="BC233" s="28"/>
      <c r="BD233" s="28"/>
      <c r="BE233" s="22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</row>
    <row r="234" spans="1:97" ht="15" thickBot="1">
      <c r="A234" s="17">
        <v>41426</v>
      </c>
      <c r="B234" s="10">
        <v>2013</v>
      </c>
      <c r="C234" s="10">
        <v>6</v>
      </c>
      <c r="D234" s="10">
        <v>-2.3E-2</v>
      </c>
      <c r="E234" s="10">
        <v>-2.5999999999999999E-2</v>
      </c>
      <c r="F234" s="10">
        <v>-3.6999999999999998E-2</v>
      </c>
      <c r="G234" s="10">
        <v>-1.2E-2</v>
      </c>
      <c r="H234" s="10">
        <v>-1.4999999999999999E-2</v>
      </c>
      <c r="I234" s="10">
        <v>0</v>
      </c>
      <c r="J234" s="10">
        <v>0</v>
      </c>
      <c r="K234" s="10">
        <v>-1.2E-2</v>
      </c>
      <c r="L234" s="10">
        <v>1.2E-2</v>
      </c>
      <c r="M234" s="10">
        <v>-5.0000000000000001E-3</v>
      </c>
      <c r="N234" s="26"/>
      <c r="O234" s="26"/>
      <c r="P234" s="18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7"/>
      <c r="AX234" s="28"/>
      <c r="AY234" s="28"/>
      <c r="AZ234" s="28"/>
      <c r="BA234" s="28"/>
      <c r="BB234" s="28"/>
      <c r="BC234" s="28"/>
      <c r="BD234" s="28"/>
      <c r="BE234" s="22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</row>
    <row r="235" spans="1:97" ht="15" thickBot="1">
      <c r="A235" s="17">
        <v>41456</v>
      </c>
      <c r="B235" s="10">
        <v>2013</v>
      </c>
      <c r="C235" s="10">
        <v>7</v>
      </c>
      <c r="D235" s="10">
        <v>5.7000000000000002E-2</v>
      </c>
      <c r="E235" s="10">
        <v>5.1999999999999998E-2</v>
      </c>
      <c r="F235" s="10">
        <v>5.1999999999999998E-2</v>
      </c>
      <c r="G235" s="10">
        <v>5.7000000000000002E-2</v>
      </c>
      <c r="H235" s="10">
        <v>4.9000000000000002E-2</v>
      </c>
      <c r="I235" s="10">
        <v>0</v>
      </c>
      <c r="J235" s="10">
        <v>0</v>
      </c>
      <c r="K235" s="10">
        <v>5.7000000000000002E-2</v>
      </c>
      <c r="L235" s="10">
        <v>1.9E-2</v>
      </c>
      <c r="M235" s="10">
        <v>8.0000000000000002E-3</v>
      </c>
      <c r="N235" s="26"/>
      <c r="O235" s="26"/>
      <c r="P235" s="18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7"/>
      <c r="AX235" s="28"/>
      <c r="AY235" s="28"/>
      <c r="AZ235" s="28"/>
      <c r="BA235" s="28"/>
      <c r="BB235" s="28"/>
      <c r="BC235" s="28"/>
      <c r="BD235" s="28"/>
      <c r="BE235" s="22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</row>
    <row r="236" spans="1:97" ht="15" thickBot="1">
      <c r="A236" s="17">
        <v>41487</v>
      </c>
      <c r="B236" s="10">
        <v>2013</v>
      </c>
      <c r="C236" s="10">
        <v>8</v>
      </c>
      <c r="D236" s="10">
        <v>-2.7E-2</v>
      </c>
      <c r="E236" s="10">
        <v>-2.3E-2</v>
      </c>
      <c r="F236" s="10">
        <v>-1.6E-2</v>
      </c>
      <c r="G236" s="10">
        <v>-2.7E-2</v>
      </c>
      <c r="H236" s="10">
        <v>-3.1E-2</v>
      </c>
      <c r="I236" s="10">
        <v>0</v>
      </c>
      <c r="J236" s="10">
        <v>0</v>
      </c>
      <c r="K236" s="10">
        <v>-2.7E-2</v>
      </c>
      <c r="L236" s="10">
        <v>3.0000000000000001E-3</v>
      </c>
      <c r="M236" s="10">
        <v>-2.5000000000000001E-2</v>
      </c>
      <c r="N236" s="26"/>
      <c r="O236" s="26"/>
      <c r="P236" s="18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7"/>
      <c r="AX236" s="28"/>
      <c r="AY236" s="28"/>
      <c r="AZ236" s="28"/>
      <c r="BA236" s="28"/>
      <c r="BB236" s="28"/>
      <c r="BC236" s="28"/>
      <c r="BD236" s="28"/>
      <c r="BE236" s="22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</row>
    <row r="237" spans="1:97" ht="15" thickBot="1">
      <c r="A237" s="17">
        <v>41518</v>
      </c>
      <c r="B237" s="10">
        <v>2013</v>
      </c>
      <c r="C237" s="10">
        <v>9</v>
      </c>
      <c r="D237" s="10">
        <v>7.1999999999999995E-2</v>
      </c>
      <c r="E237" s="10">
        <v>4.8000000000000001E-2</v>
      </c>
      <c r="F237" s="10">
        <v>7.0999999999999994E-2</v>
      </c>
      <c r="G237" s="10">
        <v>3.7999999999999999E-2</v>
      </c>
      <c r="H237" s="10">
        <v>0.03</v>
      </c>
      <c r="I237" s="10">
        <v>0</v>
      </c>
      <c r="J237" s="10">
        <v>0</v>
      </c>
      <c r="K237" s="10">
        <v>3.7999999999999999E-2</v>
      </c>
      <c r="L237" s="10">
        <v>2.9000000000000001E-2</v>
      </c>
      <c r="M237" s="10">
        <v>-1.4999999999999999E-2</v>
      </c>
      <c r="N237" s="26"/>
      <c r="O237" s="26"/>
      <c r="P237" s="18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7"/>
      <c r="AX237" s="28"/>
      <c r="AY237" s="28"/>
      <c r="AZ237" s="28"/>
      <c r="BA237" s="28"/>
      <c r="BB237" s="28"/>
      <c r="BC237" s="28"/>
      <c r="BD237" s="28"/>
      <c r="BE237" s="22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图表</vt:lpstr>
      </vt:variant>
      <vt:variant>
        <vt:i4>2</vt:i4>
      </vt:variant>
    </vt:vector>
  </HeadingPairs>
  <TitlesOfParts>
    <vt:vector size="9" baseType="lpstr">
      <vt:lpstr>W1.regdata</vt:lpstr>
      <vt:lpstr>sources</vt:lpstr>
      <vt:lpstr>summary</vt:lpstr>
      <vt:lpstr>cumav_full</vt:lpstr>
      <vt:lpstr>cumav_bill</vt:lpstr>
      <vt:lpstr>Sheet2</vt:lpstr>
      <vt:lpstr>Sheet1</vt:lpstr>
      <vt:lpstr>chart_full</vt:lpstr>
      <vt:lpstr>chart_bill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</dc:creator>
  <cp:lastModifiedBy>Roxanne Yin</cp:lastModifiedBy>
  <dcterms:created xsi:type="dcterms:W3CDTF">2013-10-29T16:59:45Z</dcterms:created>
  <dcterms:modified xsi:type="dcterms:W3CDTF">2018-12-08T21:50:14Z</dcterms:modified>
</cp:coreProperties>
</file>