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ADEMIC\TEACHING\FIN604\LECTURES\"/>
    </mc:Choice>
  </mc:AlternateContent>
  <bookViews>
    <workbookView xWindow="0" yWindow="0" windowWidth="11940" windowHeight="5130"/>
  </bookViews>
  <sheets>
    <sheet name="W1.regdata" sheetId="1" r:id="rId1"/>
    <sheet name="sources" sheetId="3" r:id="rId2"/>
    <sheet name="summary" sheetId="2" r:id="rId3"/>
    <sheet name="cumav_full" sheetId="5" r:id="rId4"/>
    <sheet name="cumav_bill" sheetId="6" r:id="rId5"/>
    <sheet name="chart_full" sheetId="7" r:id="rId6"/>
    <sheet name="chart_bill" sheetId="8" r:id="rId7"/>
  </sheets>
  <calcPr calcId="152511"/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3" i="6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3" i="5"/>
  <c r="D14" i="2"/>
  <c r="D13" i="2"/>
  <c r="D12" i="2"/>
  <c r="D9" i="2"/>
  <c r="D8" i="2"/>
  <c r="D7" i="2"/>
  <c r="D4" i="2"/>
  <c r="D3" i="2"/>
  <c r="D2" i="2"/>
  <c r="B14" i="2" l="1"/>
  <c r="B9" i="2"/>
  <c r="B4" i="2"/>
  <c r="G2" i="2"/>
  <c r="K13" i="2"/>
  <c r="J13" i="2"/>
  <c r="I13" i="2"/>
  <c r="H13" i="2"/>
  <c r="G13" i="2"/>
  <c r="F13" i="2"/>
  <c r="E13" i="2"/>
  <c r="C13" i="2"/>
  <c r="B13" i="2"/>
  <c r="K8" i="2"/>
  <c r="J8" i="2"/>
  <c r="I8" i="2"/>
  <c r="H8" i="2"/>
  <c r="G8" i="2"/>
  <c r="F8" i="2"/>
  <c r="E8" i="2"/>
  <c r="C8" i="2"/>
  <c r="B8" i="2"/>
  <c r="K3" i="2"/>
  <c r="J3" i="2"/>
  <c r="I3" i="2"/>
  <c r="H3" i="2"/>
  <c r="G3" i="2"/>
  <c r="F3" i="2"/>
  <c r="E3" i="2"/>
  <c r="C3" i="2"/>
  <c r="B3" i="2"/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K14" i="2"/>
  <c r="J14" i="2"/>
  <c r="I14" i="2"/>
  <c r="H14" i="2"/>
  <c r="G14" i="2"/>
  <c r="F14" i="2"/>
  <c r="E14" i="2"/>
  <c r="C14" i="2"/>
  <c r="K12" i="2"/>
  <c r="J12" i="2"/>
  <c r="I12" i="2"/>
  <c r="H12" i="2"/>
  <c r="G12" i="2"/>
  <c r="F12" i="2"/>
  <c r="E12" i="2"/>
  <c r="C12" i="2"/>
  <c r="B12" i="2"/>
  <c r="K9" i="2"/>
  <c r="J9" i="2"/>
  <c r="I9" i="2"/>
  <c r="H9" i="2"/>
  <c r="G9" i="2"/>
  <c r="F9" i="2"/>
  <c r="E9" i="2"/>
  <c r="C9" i="2"/>
  <c r="K7" i="2"/>
  <c r="J7" i="2"/>
  <c r="I7" i="2"/>
  <c r="H7" i="2"/>
  <c r="G7" i="2"/>
  <c r="F7" i="2"/>
  <c r="E7" i="2"/>
  <c r="C7" i="2"/>
  <c r="B7" i="2"/>
  <c r="K4" i="2"/>
  <c r="J4" i="2"/>
  <c r="I4" i="2"/>
  <c r="H4" i="2"/>
  <c r="G4" i="2"/>
  <c r="F4" i="2"/>
  <c r="E4" i="2"/>
  <c r="C4" i="2"/>
  <c r="K2" i="2"/>
  <c r="J2" i="2"/>
  <c r="I2" i="2"/>
  <c r="H2" i="2"/>
  <c r="F2" i="2"/>
  <c r="E2" i="2"/>
  <c r="C2" i="2"/>
  <c r="B2" i="2"/>
</calcChain>
</file>

<file path=xl/sharedStrings.xml><?xml version="1.0" encoding="utf-8"?>
<sst xmlns="http://schemas.openxmlformats.org/spreadsheetml/2006/main" count="104" uniqueCount="39">
  <si>
    <t>date</t>
  </si>
  <si>
    <t>year</t>
  </si>
  <si>
    <t>month</t>
  </si>
  <si>
    <t>fdivx</t>
  </si>
  <si>
    <t>msciworld</t>
  </si>
  <si>
    <t>mkt</t>
  </si>
  <si>
    <t>sp500</t>
  </si>
  <si>
    <t>rf</t>
  </si>
  <si>
    <t>tbill3m</t>
  </si>
  <si>
    <t>mktrf</t>
  </si>
  <si>
    <t>smb</t>
  </si>
  <si>
    <t>hml</t>
  </si>
  <si>
    <t>correlation with fdivx</t>
  </si>
  <si>
    <t>02/1994-09/2013</t>
  </si>
  <si>
    <t>02/1994-03/2001</t>
  </si>
  <si>
    <t>04/2001-09/2013</t>
  </si>
  <si>
    <t>Name</t>
  </si>
  <si>
    <t>Definition</t>
  </si>
  <si>
    <t>monthly return on Fidelity Diversified International Fund</t>
  </si>
  <si>
    <t>monthly return on Morgan Stanley Capital International World Index</t>
  </si>
  <si>
    <t>monthly return on CRSP value-weighted stock index</t>
  </si>
  <si>
    <t>monthly reutrn on S&amp;P 500 stock index</t>
  </si>
  <si>
    <t>monthly risk-free rate from Fama-French</t>
  </si>
  <si>
    <t>monthly 3-month t-bill rate from FRED</t>
  </si>
  <si>
    <t>monthly market excess return from Fama-French</t>
  </si>
  <si>
    <t>monthly return spread between small firms and big firms</t>
  </si>
  <si>
    <t>monthly return spread between high book/market ratio firms and low book/market ratio firms</t>
  </si>
  <si>
    <t>Source</t>
  </si>
  <si>
    <t>http://finance.yahoo.com/q/hp?s=FDIVX&amp;a=00&amp;b=19&amp;c=1994&amp;d=09&amp;e=29&amp;f=2013&amp;g=m</t>
  </si>
  <si>
    <t>http://mba.tuck.dartmouth.edu/pages/faculty/ken.french/ftp/F-F_Research_Data_Factors.zip</t>
  </si>
  <si>
    <t>http://www.mscibarra.com/products/indices/performance/regional_chart.html?priceLevel=0&amp;scope=R&amp;style=C&amp;asOf=Oct%2028,%202013&amp;currency=15&amp;size=36&amp;indexId=106</t>
  </si>
  <si>
    <t>http://research.stlouisfed.org/fred2/series/TB3MS?cid=116</t>
  </si>
  <si>
    <t>http://finance.yahoo.com/q/hp?s=^GSPC&amp;a=00&amp;b=3&amp;c=1950&amp;d=09&amp;e=29&amp;f=2013&amp;g=m</t>
  </si>
  <si>
    <t>mean</t>
  </si>
  <si>
    <t>standard deivation</t>
  </si>
  <si>
    <t>standard deviation</t>
  </si>
  <si>
    <t>mscieafe</t>
  </si>
  <si>
    <t>http://www.mscibarra.com/products/indices/performance/country_chart.html?priceLevel=0&amp;scope=C&amp;style=C&amp;asOf=Oct%2031,%202013&amp;currency=15&amp;size=30&amp;indexId=108</t>
  </si>
  <si>
    <t>monthly return on Morgan Stanley Capital Europe, Australasia and Far East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</si>
</sst>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 applyFill="1" applyBorder="1" applyAlignment="1"/>
    <xf numFmtId="14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1" applyFont="1"/>
    <xf numFmtId="0" fontId="0" fillId="0" borderId="10" xfId="0" applyBorder="1"/>
    <xf numFmtId="0" fontId="0" fillId="0" borderId="10" xfId="0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2A0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Comparison of Cumulative Portfolio Values since January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cumav_full!$E$1</c:f>
              <c:strCache>
                <c:ptCount val="1"/>
                <c:pt idx="0">
                  <c:v>msciworld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cumav_full!$E$2:$E$238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9855.2922400000007</c:v>
                </c:pt>
                <c:pt idx="2">
                  <c:v>9414.9053032856227</c:v>
                </c:pt>
                <c:pt idx="3">
                  <c:v>9690.600427471305</c:v>
                </c:pt>
                <c:pt idx="4">
                  <c:v>9700.1293499212443</c:v>
                </c:pt>
                <c:pt idx="5">
                  <c:v>9657.5553173022399</c:v>
                </c:pt>
                <c:pt idx="6">
                  <c:v>9825.5280894953485</c:v>
                </c:pt>
                <c:pt idx="7">
                  <c:v>10105.650159661081</c:v>
                </c:pt>
                <c:pt idx="8">
                  <c:v>9824.1466332141026</c:v>
                </c:pt>
                <c:pt idx="9">
                  <c:v>10087.314442828892</c:v>
                </c:pt>
                <c:pt idx="10">
                  <c:v>9633.7251647871144</c:v>
                </c:pt>
                <c:pt idx="11">
                  <c:v>9710.8670533440745</c:v>
                </c:pt>
                <c:pt idx="12">
                  <c:v>9548.7497796131192</c:v>
                </c:pt>
                <c:pt idx="13">
                  <c:v>9671.3699038121504</c:v>
                </c:pt>
                <c:pt idx="14">
                  <c:v>10120.343856631425</c:v>
                </c:pt>
                <c:pt idx="15">
                  <c:v>10455.802751750338</c:v>
                </c:pt>
                <c:pt idx="16">
                  <c:v>10527.889758940983</c:v>
                </c:pt>
                <c:pt idx="17">
                  <c:v>10507.199276141957</c:v>
                </c:pt>
                <c:pt idx="18">
                  <c:v>11015.356159819003</c:v>
                </c:pt>
                <c:pt idx="19">
                  <c:v>10752.722100979629</c:v>
                </c:pt>
                <c:pt idx="20">
                  <c:v>11048.479767541126</c:v>
                </c:pt>
                <c:pt idx="21">
                  <c:v>10857.069297057344</c:v>
                </c:pt>
                <c:pt idx="22">
                  <c:v>11216.640919531354</c:v>
                </c:pt>
                <c:pt idx="23">
                  <c:v>11527.01378737714</c:v>
                </c:pt>
                <c:pt idx="24">
                  <c:v>11718.078891470317</c:v>
                </c:pt>
                <c:pt idx="25">
                  <c:v>11771.547607767985</c:v>
                </c:pt>
                <c:pt idx="26">
                  <c:v>11949.363271065553</c:v>
                </c:pt>
                <c:pt idx="27">
                  <c:v>12212.232811145643</c:v>
                </c:pt>
                <c:pt idx="28">
                  <c:v>12204.509208928699</c:v>
                </c:pt>
                <c:pt idx="29">
                  <c:v>12247.91525745314</c:v>
                </c:pt>
                <c:pt idx="30">
                  <c:v>11796.570847452413</c:v>
                </c:pt>
                <c:pt idx="31">
                  <c:v>11913.539551046908</c:v>
                </c:pt>
                <c:pt idx="32">
                  <c:v>12361.477410846599</c:v>
                </c:pt>
                <c:pt idx="33">
                  <c:v>12429.215963321922</c:v>
                </c:pt>
                <c:pt idx="34">
                  <c:v>13107.041045967084</c:v>
                </c:pt>
                <c:pt idx="35">
                  <c:v>12878.362605694425</c:v>
                </c:pt>
                <c:pt idx="36">
                  <c:v>13015.252566031302</c:v>
                </c:pt>
                <c:pt idx="37">
                  <c:v>13146.459709797889</c:v>
                </c:pt>
                <c:pt idx="38">
                  <c:v>12867.624903221162</c:v>
                </c:pt>
                <c:pt idx="39">
                  <c:v>13269.550782504783</c:v>
                </c:pt>
                <c:pt idx="40">
                  <c:v>14069.587831083036</c:v>
                </c:pt>
                <c:pt idx="41">
                  <c:v>14752.499191869148</c:v>
                </c:pt>
                <c:pt idx="42">
                  <c:v>15413.385712029531</c:v>
                </c:pt>
                <c:pt idx="43">
                  <c:v>14363.618667954564</c:v>
                </c:pt>
                <c:pt idx="44">
                  <c:v>15125.226057560885</c:v>
                </c:pt>
                <c:pt idx="45">
                  <c:v>14310.165650137238</c:v>
                </c:pt>
                <c:pt idx="46">
                  <c:v>14544.495517060703</c:v>
                </c:pt>
                <c:pt idx="47">
                  <c:v>14702.970763591282</c:v>
                </c:pt>
                <c:pt idx="48">
                  <c:v>15093.813579285768</c:v>
                </c:pt>
                <c:pt idx="49">
                  <c:v>16095.512144727576</c:v>
                </c:pt>
                <c:pt idx="50">
                  <c:v>16755.739331683661</c:v>
                </c:pt>
                <c:pt idx="51">
                  <c:v>16899.787757515292</c:v>
                </c:pt>
                <c:pt idx="52">
                  <c:v>16668.409180572147</c:v>
                </c:pt>
                <c:pt idx="53">
                  <c:v>17044.322826882202</c:v>
                </c:pt>
                <c:pt idx="54">
                  <c:v>16997.29044976454</c:v>
                </c:pt>
                <c:pt idx="55">
                  <c:v>14710.835658159271</c:v>
                </c:pt>
                <c:pt idx="56">
                  <c:v>14951.036723347013</c:v>
                </c:pt>
                <c:pt idx="57">
                  <c:v>16282.495669679356</c:v>
                </c:pt>
                <c:pt idx="58">
                  <c:v>17230.882502900906</c:v>
                </c:pt>
                <c:pt idx="59">
                  <c:v>18052.394949255497</c:v>
                </c:pt>
                <c:pt idx="60">
                  <c:v>18427.460883135165</c:v>
                </c:pt>
                <c:pt idx="61">
                  <c:v>17916.996334683015</c:v>
                </c:pt>
                <c:pt idx="62">
                  <c:v>18642.54452253702</c:v>
                </c:pt>
                <c:pt idx="63">
                  <c:v>19357.009646280425</c:v>
                </c:pt>
                <c:pt idx="64">
                  <c:v>18629.295082901597</c:v>
                </c:pt>
                <c:pt idx="65">
                  <c:v>19477.777363446756</c:v>
                </c:pt>
                <c:pt idx="66">
                  <c:v>19398.516190810577</c:v>
                </c:pt>
                <c:pt idx="67">
                  <c:v>19342.943884184111</c:v>
                </c:pt>
                <c:pt idx="68">
                  <c:v>19134.720439600162</c:v>
                </c:pt>
                <c:pt idx="69">
                  <c:v>20108.72704502552</c:v>
                </c:pt>
                <c:pt idx="70">
                  <c:v>20653.979224727267</c:v>
                </c:pt>
                <c:pt idx="71">
                  <c:v>22305.606833743637</c:v>
                </c:pt>
                <c:pt idx="72">
                  <c:v>21008.307587697927</c:v>
                </c:pt>
                <c:pt idx="73">
                  <c:v>21044.994725068751</c:v>
                </c:pt>
                <c:pt idx="74">
                  <c:v>22479.121141916236</c:v>
                </c:pt>
                <c:pt idx="75">
                  <c:v>21508.489685223878</c:v>
                </c:pt>
                <c:pt idx="76">
                  <c:v>20943.787192184434</c:v>
                </c:pt>
                <c:pt idx="77">
                  <c:v>21628.017217951878</c:v>
                </c:pt>
                <c:pt idx="78">
                  <c:v>20998.904243130313</c:v>
                </c:pt>
                <c:pt idx="79">
                  <c:v>21661.737362323482</c:v>
                </c:pt>
                <c:pt idx="80">
                  <c:v>20490.245001595464</c:v>
                </c:pt>
                <c:pt idx="81">
                  <c:v>20127.502301185668</c:v>
                </c:pt>
                <c:pt idx="82">
                  <c:v>18886.010827375434</c:v>
                </c:pt>
                <c:pt idx="83">
                  <c:v>19171.705826754562</c:v>
                </c:pt>
                <c:pt idx="84">
                  <c:v>19532.282145347195</c:v>
                </c:pt>
                <c:pt idx="85">
                  <c:v>17862.868264364777</c:v>
                </c:pt>
                <c:pt idx="86">
                  <c:v>16660.104718832699</c:v>
                </c:pt>
                <c:pt idx="87">
                  <c:v>17866.133526255053</c:v>
                </c:pt>
                <c:pt idx="88">
                  <c:v>17599.276594556417</c:v>
                </c:pt>
                <c:pt idx="89">
                  <c:v>17029.425041889361</c:v>
                </c:pt>
                <c:pt idx="90">
                  <c:v>16792.08109169441</c:v>
                </c:pt>
                <c:pt idx="91">
                  <c:v>15961.055422864112</c:v>
                </c:pt>
                <c:pt idx="92">
                  <c:v>14537.070167370899</c:v>
                </c:pt>
                <c:pt idx="93">
                  <c:v>14806.721411736669</c:v>
                </c:pt>
                <c:pt idx="94">
                  <c:v>15665.86289696353</c:v>
                </c:pt>
                <c:pt idx="95">
                  <c:v>15753.585500439438</c:v>
                </c:pt>
                <c:pt idx="96">
                  <c:v>15265.396961962142</c:v>
                </c:pt>
                <c:pt idx="97">
                  <c:v>15113.342357623438</c:v>
                </c:pt>
                <c:pt idx="98">
                  <c:v>15754.857063146681</c:v>
                </c:pt>
                <c:pt idx="99">
                  <c:v>15199.966066112394</c:v>
                </c:pt>
                <c:pt idx="100">
                  <c:v>15193.639612236188</c:v>
                </c:pt>
                <c:pt idx="101">
                  <c:v>14251.155371823397</c:v>
                </c:pt>
                <c:pt idx="102">
                  <c:v>13038.282063575138</c:v>
                </c:pt>
                <c:pt idx="103">
                  <c:v>13038.800111028711</c:v>
                </c:pt>
                <c:pt idx="104">
                  <c:v>11588.221785523867</c:v>
                </c:pt>
                <c:pt idx="105">
                  <c:v>12431.288118881921</c:v>
                </c:pt>
                <c:pt idx="106">
                  <c:v>13084.152759227123</c:v>
                </c:pt>
                <c:pt idx="107">
                  <c:v>12436.499980862627</c:v>
                </c:pt>
                <c:pt idx="108">
                  <c:v>12048.168913381694</c:v>
                </c:pt>
                <c:pt idx="109">
                  <c:v>11818.752644778673</c:v>
                </c:pt>
                <c:pt idx="110">
                  <c:v>11752.254267560289</c:v>
                </c:pt>
                <c:pt idx="111">
                  <c:v>12767.531939166427</c:v>
                </c:pt>
                <c:pt idx="112">
                  <c:v>13463.708437627069</c:v>
                </c:pt>
                <c:pt idx="113">
                  <c:v>13674.333735155638</c:v>
                </c:pt>
                <c:pt idx="114">
                  <c:v>13936.716625239298</c:v>
                </c:pt>
                <c:pt idx="115">
                  <c:v>14212.129178965593</c:v>
                </c:pt>
                <c:pt idx="116">
                  <c:v>14279.899128573345</c:v>
                </c:pt>
                <c:pt idx="117">
                  <c:v>15112.949889434656</c:v>
                </c:pt>
                <c:pt idx="118">
                  <c:v>15321.926856353519</c:v>
                </c:pt>
                <c:pt idx="119">
                  <c:v>16268.524071689309</c:v>
                </c:pt>
                <c:pt idx="120">
                  <c:v>16519.243057955111</c:v>
                </c:pt>
                <c:pt idx="121">
                  <c:v>16776.053019391195</c:v>
                </c:pt>
                <c:pt idx="122">
                  <c:v>16627.059608069281</c:v>
                </c:pt>
                <c:pt idx="123">
                  <c:v>16258.147437978807</c:v>
                </c:pt>
                <c:pt idx="124">
                  <c:v>16367.549516842479</c:v>
                </c:pt>
                <c:pt idx="125">
                  <c:v>16679.75909662593</c:v>
                </c:pt>
                <c:pt idx="126">
                  <c:v>16122.10519446145</c:v>
                </c:pt>
                <c:pt idx="127">
                  <c:v>16163.548944089067</c:v>
                </c:pt>
                <c:pt idx="128">
                  <c:v>16449.730592600725</c:v>
                </c:pt>
                <c:pt idx="129">
                  <c:v>16839.631503192664</c:v>
                </c:pt>
                <c:pt idx="130">
                  <c:v>17697.407228069467</c:v>
                </c:pt>
                <c:pt idx="131">
                  <c:v>18356.771002394758</c:v>
                </c:pt>
                <c:pt idx="132">
                  <c:v>17933.05575534661</c:v>
                </c:pt>
                <c:pt idx="133">
                  <c:v>18472.342544327134</c:v>
                </c:pt>
                <c:pt idx="134">
                  <c:v>18071.73532686221</c:v>
                </c:pt>
                <c:pt idx="135">
                  <c:v>17639.3702699733</c:v>
                </c:pt>
                <c:pt idx="136">
                  <c:v>17906.792343364938</c:v>
                </c:pt>
                <c:pt idx="137">
                  <c:v>18034.514443246011</c:v>
                </c:pt>
                <c:pt idx="138">
                  <c:v>18652.277483793496</c:v>
                </c:pt>
                <c:pt idx="139">
                  <c:v>18756.546190085126</c:v>
                </c:pt>
                <c:pt idx="140">
                  <c:v>19219.758582549461</c:v>
                </c:pt>
                <c:pt idx="141">
                  <c:v>18741.993785264931</c:v>
                </c:pt>
                <c:pt idx="142">
                  <c:v>19331.185755804934</c:v>
                </c:pt>
                <c:pt idx="143">
                  <c:v>19745.042410306589</c:v>
                </c:pt>
                <c:pt idx="144">
                  <c:v>20615.345450223402</c:v>
                </c:pt>
                <c:pt idx="145">
                  <c:v>20556.272404604584</c:v>
                </c:pt>
                <c:pt idx="146">
                  <c:v>20958.433757707193</c:v>
                </c:pt>
                <c:pt idx="147">
                  <c:v>21559.917567842036</c:v>
                </c:pt>
                <c:pt idx="148">
                  <c:v>20757.13330416624</c:v>
                </c:pt>
                <c:pt idx="149">
                  <c:v>20720.838626298573</c:v>
                </c:pt>
                <c:pt idx="150">
                  <c:v>20835.421173520645</c:v>
                </c:pt>
                <c:pt idx="151">
                  <c:v>21332.102533698748</c:v>
                </c:pt>
                <c:pt idx="152">
                  <c:v>21559.666393799354</c:v>
                </c:pt>
                <c:pt idx="153">
                  <c:v>22337.647201399799</c:v>
                </c:pt>
                <c:pt idx="154">
                  <c:v>22843.763293929875</c:v>
                </c:pt>
                <c:pt idx="155">
                  <c:v>23289.785949311547</c:v>
                </c:pt>
                <c:pt idx="156">
                  <c:v>23551.226934360824</c:v>
                </c:pt>
                <c:pt idx="157">
                  <c:v>23397.508311672522</c:v>
                </c:pt>
                <c:pt idx="158">
                  <c:v>23770.203786814931</c:v>
                </c:pt>
                <c:pt idx="159">
                  <c:v>24769.861561145328</c:v>
                </c:pt>
                <c:pt idx="160">
                  <c:v>25382.271452425015</c:v>
                </c:pt>
                <c:pt idx="161">
                  <c:v>25154.472114765533</c:v>
                </c:pt>
                <c:pt idx="162">
                  <c:v>24580.711660998757</c:v>
                </c:pt>
                <c:pt idx="163">
                  <c:v>24514.370262101944</c:v>
                </c:pt>
                <c:pt idx="164">
                  <c:v>25644.513053009421</c:v>
                </c:pt>
                <c:pt idx="165">
                  <c:v>26410.202023079728</c:v>
                </c:pt>
                <c:pt idx="166">
                  <c:v>25289.195697236573</c:v>
                </c:pt>
                <c:pt idx="167">
                  <c:v>24941.64903729178</c:v>
                </c:pt>
                <c:pt idx="168">
                  <c:v>23019.271288092619</c:v>
                </c:pt>
                <c:pt idx="169">
                  <c:v>22849.948457298069</c:v>
                </c:pt>
                <c:pt idx="170">
                  <c:v>22564.912784803946</c:v>
                </c:pt>
                <c:pt idx="171">
                  <c:v>23688.682028236773</c:v>
                </c:pt>
                <c:pt idx="172">
                  <c:v>23951.441679145482</c:v>
                </c:pt>
                <c:pt idx="173">
                  <c:v>22011.167771067059</c:v>
                </c:pt>
                <c:pt idx="174">
                  <c:v>21454.973823831613</c:v>
                </c:pt>
                <c:pt idx="175">
                  <c:v>21112.215169414751</c:v>
                </c:pt>
                <c:pt idx="176">
                  <c:v>18562.451289004002</c:v>
                </c:pt>
                <c:pt idx="177">
                  <c:v>15027.205265584502</c:v>
                </c:pt>
                <c:pt idx="178">
                  <c:v>14017.500520228479</c:v>
                </c:pt>
                <c:pt idx="179">
                  <c:v>14446.066565672259</c:v>
                </c:pt>
                <c:pt idx="180">
                  <c:v>13168.233319106097</c:v>
                </c:pt>
                <c:pt idx="181">
                  <c:v>11787.340145504875</c:v>
                </c:pt>
                <c:pt idx="182">
                  <c:v>12640.594732116677</c:v>
                </c:pt>
                <c:pt idx="183">
                  <c:v>14019.054651734163</c:v>
                </c:pt>
                <c:pt idx="184">
                  <c:v>15227.50100814034</c:v>
                </c:pt>
                <c:pt idx="185">
                  <c:v>15134.001395772675</c:v>
                </c:pt>
                <c:pt idx="186">
                  <c:v>16400.939953433583</c:v>
                </c:pt>
                <c:pt idx="187">
                  <c:v>17042.15638787597</c:v>
                </c:pt>
                <c:pt idx="188">
                  <c:v>17691.849951961485</c:v>
                </c:pt>
                <c:pt idx="189">
                  <c:v>17365.08795856584</c:v>
                </c:pt>
                <c:pt idx="190">
                  <c:v>18037.559887632375</c:v>
                </c:pt>
                <c:pt idx="191">
                  <c:v>18343.066253023193</c:v>
                </c:pt>
                <c:pt idx="192">
                  <c:v>17574.928341998344</c:v>
                </c:pt>
                <c:pt idx="193">
                  <c:v>17791.738805735171</c:v>
                </c:pt>
                <c:pt idx="194">
                  <c:v>18846.388037014844</c:v>
                </c:pt>
                <c:pt idx="195">
                  <c:v>18815.525003501549</c:v>
                </c:pt>
                <c:pt idx="196">
                  <c:v>16951.137116360038</c:v>
                </c:pt>
                <c:pt idx="197">
                  <c:v>16347.094465164497</c:v>
                </c:pt>
                <c:pt idx="198">
                  <c:v>17657.957117490019</c:v>
                </c:pt>
                <c:pt idx="199">
                  <c:v>16965.234259029803</c:v>
                </c:pt>
                <c:pt idx="200">
                  <c:v>18511.447171800974</c:v>
                </c:pt>
                <c:pt idx="201">
                  <c:v>19186.980285770642</c:v>
                </c:pt>
                <c:pt idx="202">
                  <c:v>18736.938841711009</c:v>
                </c:pt>
                <c:pt idx="203">
                  <c:v>20095.053646728258</c:v>
                </c:pt>
                <c:pt idx="204">
                  <c:v>20534.796945002257</c:v>
                </c:pt>
                <c:pt idx="205">
                  <c:v>21218.68160246862</c:v>
                </c:pt>
                <c:pt idx="206">
                  <c:v>20956.173134059922</c:v>
                </c:pt>
                <c:pt idx="207">
                  <c:v>21799.098179297638</c:v>
                </c:pt>
                <c:pt idx="208">
                  <c:v>21265.148844985906</c:v>
                </c:pt>
                <c:pt idx="209">
                  <c:v>20897.414070963678</c:v>
                </c:pt>
                <c:pt idx="210">
                  <c:v>20502.944932841936</c:v>
                </c:pt>
                <c:pt idx="211">
                  <c:v>19014.266615087472</c:v>
                </c:pt>
                <c:pt idx="212">
                  <c:v>17332.04284593957</c:v>
                </c:pt>
                <c:pt idx="213">
                  <c:v>19109.587232980753</c:v>
                </c:pt>
                <c:pt idx="214">
                  <c:v>18596.375476402951</c:v>
                </c:pt>
                <c:pt idx="215">
                  <c:v>18564.837418323132</c:v>
                </c:pt>
                <c:pt idx="216">
                  <c:v>19480.037851110763</c:v>
                </c:pt>
                <c:pt idx="217">
                  <c:v>20387.812946658883</c:v>
                </c:pt>
                <c:pt idx="218">
                  <c:v>20596.460246338265</c:v>
                </c:pt>
                <c:pt idx="219">
                  <c:v>20313.575258984038</c:v>
                </c:pt>
                <c:pt idx="220">
                  <c:v>18487.130395357679</c:v>
                </c:pt>
                <c:pt idx="221">
                  <c:v>19398.751596871887</c:v>
                </c:pt>
                <c:pt idx="222">
                  <c:v>19631.919782115769</c:v>
                </c:pt>
                <c:pt idx="223">
                  <c:v>20081.505971643201</c:v>
                </c:pt>
                <c:pt idx="224">
                  <c:v>20588.501172435761</c:v>
                </c:pt>
                <c:pt idx="225">
                  <c:v>20431.799845865724</c:v>
                </c:pt>
                <c:pt idx="226">
                  <c:v>20651.122050959271</c:v>
                </c:pt>
                <c:pt idx="227">
                  <c:v>21012.294908256015</c:v>
                </c:pt>
                <c:pt idx="228">
                  <c:v>22063.553287577841</c:v>
                </c:pt>
                <c:pt idx="229">
                  <c:v>22059.063553055799</c:v>
                </c:pt>
                <c:pt idx="230">
                  <c:v>22519.5758212213</c:v>
                </c:pt>
                <c:pt idx="231">
                  <c:v>23173.005603288519</c:v>
                </c:pt>
                <c:pt idx="232">
                  <c:v>23106.978179097929</c:v>
                </c:pt>
                <c:pt idx="233">
                  <c:v>22504.395488171387</c:v>
                </c:pt>
                <c:pt idx="234">
                  <c:v>23671.806255692831</c:v>
                </c:pt>
                <c:pt idx="235">
                  <c:v>23119.61538045924</c:v>
                </c:pt>
                <c:pt idx="236">
                  <c:v>24233.164971378254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cumav_full!$F$1</c:f>
              <c:strCache>
                <c:ptCount val="1"/>
                <c:pt idx="0">
                  <c:v>mscieafe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cumav_full!$F$2:$F$238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9960.9661800000013</c:v>
                </c:pt>
                <c:pt idx="2">
                  <c:v>9520.2931457674295</c:v>
                </c:pt>
                <c:pt idx="3">
                  <c:v>9912.6723381317915</c:v>
                </c:pt>
                <c:pt idx="4">
                  <c:v>9844.1954291045477</c:v>
                </c:pt>
                <c:pt idx="5">
                  <c:v>9971.3506284375671</c:v>
                </c:pt>
                <c:pt idx="6">
                  <c:v>10055.314446232429</c:v>
                </c:pt>
                <c:pt idx="7">
                  <c:v>10281.32508739866</c:v>
                </c:pt>
                <c:pt idx="8">
                  <c:v>9945.1957934272195</c:v>
                </c:pt>
                <c:pt idx="9">
                  <c:v>10263.683801663639</c:v>
                </c:pt>
                <c:pt idx="10">
                  <c:v>9758.0110988343895</c:v>
                </c:pt>
                <c:pt idx="11">
                  <c:v>9806.7490426460881</c:v>
                </c:pt>
                <c:pt idx="12">
                  <c:v>9417.5352660186436</c:v>
                </c:pt>
                <c:pt idx="13">
                  <c:v>9377.6604799487941</c:v>
                </c:pt>
                <c:pt idx="14">
                  <c:v>9948.7108210995229</c:v>
                </c:pt>
                <c:pt idx="15">
                  <c:v>10308.963411555305</c:v>
                </c:pt>
                <c:pt idx="16">
                  <c:v>10172.179683083414</c:v>
                </c:pt>
                <c:pt idx="17">
                  <c:v>9979.7129902395573</c:v>
                </c:pt>
                <c:pt idx="18">
                  <c:v>10586.858512661129</c:v>
                </c:pt>
                <c:pt idx="19">
                  <c:v>10169.43947409702</c:v>
                </c:pt>
                <c:pt idx="20">
                  <c:v>10354.214677833914</c:v>
                </c:pt>
                <c:pt idx="21">
                  <c:v>10062.079933034187</c:v>
                </c:pt>
                <c:pt idx="22">
                  <c:v>10328.343316071094</c:v>
                </c:pt>
                <c:pt idx="23">
                  <c:v>10730.606162687644</c:v>
                </c:pt>
                <c:pt idx="24">
                  <c:v>10761.145332621014</c:v>
                </c:pt>
                <c:pt idx="25">
                  <c:v>10783.463871636737</c:v>
                </c:pt>
                <c:pt idx="26">
                  <c:v>10998.211304171824</c:v>
                </c:pt>
                <c:pt idx="27">
                  <c:v>11303.848671890373</c:v>
                </c:pt>
                <c:pt idx="28">
                  <c:v>11081.513690605363</c:v>
                </c:pt>
                <c:pt idx="29">
                  <c:v>11129.542960072155</c:v>
                </c:pt>
                <c:pt idx="30">
                  <c:v>10789.652961745151</c:v>
                </c:pt>
                <c:pt idx="31">
                  <c:v>10798.572818559993</c:v>
                </c:pt>
                <c:pt idx="32">
                  <c:v>11070.893010742811</c:v>
                </c:pt>
                <c:pt idx="33">
                  <c:v>10942.953542029538</c:v>
                </c:pt>
                <c:pt idx="34">
                  <c:v>11363.490755311119</c:v>
                </c:pt>
                <c:pt idx="35">
                  <c:v>11202.40419442547</c:v>
                </c:pt>
                <c:pt idx="36">
                  <c:v>10796.210563525679</c:v>
                </c:pt>
                <c:pt idx="37">
                  <c:v>10958.497146197727</c:v>
                </c:pt>
                <c:pt idx="38">
                  <c:v>10983.470854370846</c:v>
                </c:pt>
                <c:pt idx="39">
                  <c:v>11027.248072855104</c:v>
                </c:pt>
                <c:pt idx="40">
                  <c:v>11729.885193295648</c:v>
                </c:pt>
                <c:pt idx="41">
                  <c:v>12361.957179322673</c:v>
                </c:pt>
                <c:pt idx="42">
                  <c:v>12547.544996288225</c:v>
                </c:pt>
                <c:pt idx="43">
                  <c:v>11595.936159811383</c:v>
                </c:pt>
                <c:pt idx="44">
                  <c:v>12230.97513101452</c:v>
                </c:pt>
                <c:pt idx="45">
                  <c:v>11275.945758967733</c:v>
                </c:pt>
                <c:pt idx="46">
                  <c:v>11146.305477640406</c:v>
                </c:pt>
                <c:pt idx="47">
                  <c:v>11229.088169967268</c:v>
                </c:pt>
                <c:pt idx="48">
                  <c:v>11728.11823014378</c:v>
                </c:pt>
                <c:pt idx="49">
                  <c:v>12465.631611809884</c:v>
                </c:pt>
                <c:pt idx="50">
                  <c:v>12834.331608186074</c:v>
                </c:pt>
                <c:pt idx="51">
                  <c:v>12920.506491823106</c:v>
                </c:pt>
                <c:pt idx="52">
                  <c:v>12842.504993596269</c:v>
                </c:pt>
                <c:pt idx="53">
                  <c:v>12924.390031894667</c:v>
                </c:pt>
                <c:pt idx="54">
                  <c:v>13040.196981552077</c:v>
                </c:pt>
                <c:pt idx="55">
                  <c:v>11409.233360353819</c:v>
                </c:pt>
                <c:pt idx="56">
                  <c:v>11043.727126193824</c:v>
                </c:pt>
                <c:pt idx="57">
                  <c:v>12179.090670777387</c:v>
                </c:pt>
                <c:pt idx="58">
                  <c:v>12787.52125739978</c:v>
                </c:pt>
                <c:pt idx="59">
                  <c:v>13276.214110870784</c:v>
                </c:pt>
                <c:pt idx="60">
                  <c:v>13221.419351685558</c:v>
                </c:pt>
                <c:pt idx="61">
                  <c:v>12890.647640793863</c:v>
                </c:pt>
                <c:pt idx="62">
                  <c:v>13412.941138527025</c:v>
                </c:pt>
                <c:pt idx="63">
                  <c:v>13940.639465430582</c:v>
                </c:pt>
                <c:pt idx="64">
                  <c:v>13207.075767627104</c:v>
                </c:pt>
                <c:pt idx="65">
                  <c:v>13706.323154517206</c:v>
                </c:pt>
                <c:pt idx="66">
                  <c:v>14097.587364104782</c:v>
                </c:pt>
                <c:pt idx="67">
                  <c:v>14132.917176953779</c:v>
                </c:pt>
                <c:pt idx="68">
                  <c:v>14259.061331966375</c:v>
                </c:pt>
                <c:pt idx="69">
                  <c:v>14777.131127516783</c:v>
                </c:pt>
                <c:pt idx="70">
                  <c:v>15274.904469876392</c:v>
                </c:pt>
                <c:pt idx="71">
                  <c:v>16630.618704214761</c:v>
                </c:pt>
                <c:pt idx="72">
                  <c:v>15558.922526334271</c:v>
                </c:pt>
                <c:pt idx="73">
                  <c:v>15962.593272756792</c:v>
                </c:pt>
                <c:pt idx="74">
                  <c:v>16565.628478977087</c:v>
                </c:pt>
                <c:pt idx="75">
                  <c:v>15678.527974956784</c:v>
                </c:pt>
                <c:pt idx="76">
                  <c:v>15280.252600220145</c:v>
                </c:pt>
                <c:pt idx="77">
                  <c:v>15861.224390794712</c:v>
                </c:pt>
                <c:pt idx="78">
                  <c:v>15180.886910347306</c:v>
                </c:pt>
                <c:pt idx="79">
                  <c:v>15297.383636819541</c:v>
                </c:pt>
                <c:pt idx="80">
                  <c:v>14537.343838992707</c:v>
                </c:pt>
                <c:pt idx="81">
                  <c:v>14179.170028466964</c:v>
                </c:pt>
                <c:pt idx="82">
                  <c:v>13632.620945779128</c:v>
                </c:pt>
                <c:pt idx="83">
                  <c:v>14101.754367477824</c:v>
                </c:pt>
                <c:pt idx="84">
                  <c:v>14091.256527965272</c:v>
                </c:pt>
                <c:pt idx="85">
                  <c:v>13022.574576040146</c:v>
                </c:pt>
                <c:pt idx="86">
                  <c:v>12122.944690570508</c:v>
                </c:pt>
                <c:pt idx="87">
                  <c:v>12940.141491209999</c:v>
                </c:pt>
                <c:pt idx="88">
                  <c:v>12446.27058732421</c:v>
                </c:pt>
                <c:pt idx="89">
                  <c:v>11919.866774476861</c:v>
                </c:pt>
                <c:pt idx="90">
                  <c:v>11697.92865326659</c:v>
                </c:pt>
                <c:pt idx="91">
                  <c:v>11381.235953394242</c:v>
                </c:pt>
                <c:pt idx="92">
                  <c:v>10213.934784215482</c:v>
                </c:pt>
                <c:pt idx="93">
                  <c:v>10472.686211163011</c:v>
                </c:pt>
                <c:pt idx="94">
                  <c:v>10850.787962554234</c:v>
                </c:pt>
                <c:pt idx="95">
                  <c:v>10913.208058901986</c:v>
                </c:pt>
                <c:pt idx="96">
                  <c:v>10328.825181944921</c:v>
                </c:pt>
                <c:pt idx="97">
                  <c:v>10388.146006791918</c:v>
                </c:pt>
                <c:pt idx="98">
                  <c:v>10919.25542167871</c:v>
                </c:pt>
                <c:pt idx="99">
                  <c:v>10967.804385830215</c:v>
                </c:pt>
                <c:pt idx="100">
                  <c:v>11069.598466991019</c:v>
                </c:pt>
                <c:pt idx="101">
                  <c:v>10611.284147332553</c:v>
                </c:pt>
                <c:pt idx="102">
                  <c:v>9556.1804165093563</c:v>
                </c:pt>
                <c:pt idx="103">
                  <c:v>9510.9291500572253</c:v>
                </c:pt>
                <c:pt idx="104">
                  <c:v>8476.1880126357737</c:v>
                </c:pt>
                <c:pt idx="105">
                  <c:v>8925.714757640586</c:v>
                </c:pt>
                <c:pt idx="106">
                  <c:v>9320.2672179130532</c:v>
                </c:pt>
                <c:pt idx="107">
                  <c:v>9001.6185778964737</c:v>
                </c:pt>
                <c:pt idx="108">
                  <c:v>8621.1356793992181</c:v>
                </c:pt>
                <c:pt idx="109">
                  <c:v>8407.9284333634223</c:v>
                </c:pt>
                <c:pt idx="110">
                  <c:v>8206.9009518618877</c:v>
                </c:pt>
                <c:pt idx="111">
                  <c:v>8976.8338513517992</c:v>
                </c:pt>
                <c:pt idx="112">
                  <c:v>9484.6892756909929</c:v>
                </c:pt>
                <c:pt idx="113">
                  <c:v>9692.2176716134036</c:v>
                </c:pt>
                <c:pt idx="114">
                  <c:v>9916.4518998941621</c:v>
                </c:pt>
                <c:pt idx="115">
                  <c:v>10130.613494421512</c:v>
                </c:pt>
                <c:pt idx="116">
                  <c:v>10425.96089978557</c:v>
                </c:pt>
                <c:pt idx="117">
                  <c:v>11069.248846960039</c:v>
                </c:pt>
                <c:pt idx="118">
                  <c:v>11299.275313063614</c:v>
                </c:pt>
                <c:pt idx="119">
                  <c:v>12177.578798814378</c:v>
                </c:pt>
                <c:pt idx="120">
                  <c:v>12344.410349712361</c:v>
                </c:pt>
                <c:pt idx="121">
                  <c:v>12614.047024968539</c:v>
                </c:pt>
                <c:pt idx="122">
                  <c:v>12634.003313947071</c:v>
                </c:pt>
                <c:pt idx="123">
                  <c:v>12311.329403764479</c:v>
                </c:pt>
                <c:pt idx="124">
                  <c:v>12302.938691077321</c:v>
                </c:pt>
                <c:pt idx="125">
                  <c:v>12548.036312577153</c:v>
                </c:pt>
                <c:pt idx="126">
                  <c:v>12132.119665622105</c:v>
                </c:pt>
                <c:pt idx="127">
                  <c:v>12153.85236712223</c:v>
                </c:pt>
                <c:pt idx="128">
                  <c:v>12454.103803770213</c:v>
                </c:pt>
                <c:pt idx="129">
                  <c:v>12871.352764248197</c:v>
                </c:pt>
                <c:pt idx="130">
                  <c:v>13725.542401347424</c:v>
                </c:pt>
                <c:pt idx="131">
                  <c:v>14319.733343516828</c:v>
                </c:pt>
                <c:pt idx="132">
                  <c:v>14050.417937163171</c:v>
                </c:pt>
                <c:pt idx="133">
                  <c:v>14632.731485154729</c:v>
                </c:pt>
                <c:pt idx="134">
                  <c:v>14209.869820935292</c:v>
                </c:pt>
                <c:pt idx="135">
                  <c:v>13822.630889237837</c:v>
                </c:pt>
                <c:pt idx="136">
                  <c:v>13770.595249689528</c:v>
                </c:pt>
                <c:pt idx="137">
                  <c:v>13925.161998879596</c:v>
                </c:pt>
                <c:pt idx="138">
                  <c:v>14345.018882937458</c:v>
                </c:pt>
                <c:pt idx="139">
                  <c:v>14669.648741720572</c:v>
                </c:pt>
                <c:pt idx="140">
                  <c:v>15296.448184210927</c:v>
                </c:pt>
                <c:pt idx="141">
                  <c:v>14842.792227246424</c:v>
                </c:pt>
                <c:pt idx="142">
                  <c:v>15176.408085764086</c:v>
                </c:pt>
                <c:pt idx="143">
                  <c:v>15875.520729305485</c:v>
                </c:pt>
                <c:pt idx="144">
                  <c:v>16843.47633213217</c:v>
                </c:pt>
                <c:pt idx="145">
                  <c:v>16785.35552527451</c:v>
                </c:pt>
                <c:pt idx="146">
                  <c:v>17269.493960223655</c:v>
                </c:pt>
                <c:pt idx="147">
                  <c:v>18049.036494678148</c:v>
                </c:pt>
                <c:pt idx="148">
                  <c:v>17260.753633702891</c:v>
                </c:pt>
                <c:pt idx="149">
                  <c:v>17224.384431802013</c:v>
                </c:pt>
                <c:pt idx="150">
                  <c:v>17382.948108489363</c:v>
                </c:pt>
                <c:pt idx="151">
                  <c:v>17816.014695694234</c:v>
                </c:pt>
                <c:pt idx="152">
                  <c:v>17813.803621374409</c:v>
                </c:pt>
                <c:pt idx="153">
                  <c:v>18497.788414221479</c:v>
                </c:pt>
                <c:pt idx="154">
                  <c:v>19014.327470635671</c:v>
                </c:pt>
                <c:pt idx="155">
                  <c:v>19601.724581561411</c:v>
                </c:pt>
                <c:pt idx="156">
                  <c:v>19726.479734138691</c:v>
                </c:pt>
                <c:pt idx="157">
                  <c:v>19864.236711487472</c:v>
                </c:pt>
                <c:pt idx="158">
                  <c:v>20291.841775647583</c:v>
                </c:pt>
                <c:pt idx="159">
                  <c:v>21122.333319500314</c:v>
                </c:pt>
                <c:pt idx="160">
                  <c:v>21385.062776019087</c:v>
                </c:pt>
                <c:pt idx="161">
                  <c:v>21375.935032444522</c:v>
                </c:pt>
                <c:pt idx="162">
                  <c:v>21047.686216838174</c:v>
                </c:pt>
                <c:pt idx="163">
                  <c:v>20667.656876912413</c:v>
                </c:pt>
                <c:pt idx="164">
                  <c:v>21736.244333716553</c:v>
                </c:pt>
                <c:pt idx="165">
                  <c:v>22571.176907590783</c:v>
                </c:pt>
                <c:pt idx="166">
                  <c:v>21792.106824914197</c:v>
                </c:pt>
                <c:pt idx="167">
                  <c:v>21291.971239521408</c:v>
                </c:pt>
                <c:pt idx="168">
                  <c:v>19314.815142453361</c:v>
                </c:pt>
                <c:pt idx="169">
                  <c:v>19559.950559719018</c:v>
                </c:pt>
                <c:pt idx="170">
                  <c:v>19262.883438954224</c:v>
                </c:pt>
                <c:pt idx="171">
                  <c:v>20216.372622233743</c:v>
                </c:pt>
                <c:pt idx="172">
                  <c:v>20272.537479775077</c:v>
                </c:pt>
                <c:pt idx="173">
                  <c:v>18587.941330448877</c:v>
                </c:pt>
                <c:pt idx="174">
                  <c:v>17978.962694706297</c:v>
                </c:pt>
                <c:pt idx="175">
                  <c:v>17207.187242359119</c:v>
                </c:pt>
                <c:pt idx="176">
                  <c:v>14675.705535037026</c:v>
                </c:pt>
                <c:pt idx="177">
                  <c:v>11705.544540372344</c:v>
                </c:pt>
                <c:pt idx="178">
                  <c:v>11038.60574739356</c:v>
                </c:pt>
                <c:pt idx="179">
                  <c:v>11692.382085939307</c:v>
                </c:pt>
                <c:pt idx="180">
                  <c:v>10536.939414966642</c:v>
                </c:pt>
                <c:pt idx="181">
                  <c:v>9426.7669092110282</c:v>
                </c:pt>
                <c:pt idx="182">
                  <c:v>9980.3460471520466</c:v>
                </c:pt>
                <c:pt idx="183">
                  <c:v>11205.002642960068</c:v>
                </c:pt>
                <c:pt idx="184">
                  <c:v>12447.224930615039</c:v>
                </c:pt>
                <c:pt idx="185">
                  <c:v>12351.364818523494</c:v>
                </c:pt>
                <c:pt idx="186">
                  <c:v>13468.642972835203</c:v>
                </c:pt>
                <c:pt idx="187">
                  <c:v>14163.7586871239</c:v>
                </c:pt>
                <c:pt idx="188">
                  <c:v>14672.814134294244</c:v>
                </c:pt>
                <c:pt idx="189">
                  <c:v>14482.841981678426</c:v>
                </c:pt>
                <c:pt idx="190">
                  <c:v>14736.396459167579</c:v>
                </c:pt>
                <c:pt idx="191">
                  <c:v>14936.668023139162</c:v>
                </c:pt>
                <c:pt idx="192">
                  <c:v>14273.773393755097</c:v>
                </c:pt>
                <c:pt idx="193">
                  <c:v>14148.375710937973</c:v>
                </c:pt>
                <c:pt idx="194">
                  <c:v>14969.843459421299</c:v>
                </c:pt>
                <c:pt idx="195">
                  <c:v>14655.654753182027</c:v>
                </c:pt>
                <c:pt idx="196">
                  <c:v>12887.77512825566</c:v>
                </c:pt>
                <c:pt idx="197">
                  <c:v>12738.320291243424</c:v>
                </c:pt>
                <c:pt idx="198">
                  <c:v>13936.434645239577</c:v>
                </c:pt>
                <c:pt idx="199">
                  <c:v>13471.638313874475</c:v>
                </c:pt>
                <c:pt idx="200">
                  <c:v>14749.974681584323</c:v>
                </c:pt>
                <c:pt idx="201">
                  <c:v>15273.477651563489</c:v>
                </c:pt>
                <c:pt idx="202">
                  <c:v>14505.47234818463</c:v>
                </c:pt>
                <c:pt idx="203">
                  <c:v>15669.239585810763</c:v>
                </c:pt>
                <c:pt idx="204">
                  <c:v>16029.114215380707</c:v>
                </c:pt>
                <c:pt idx="205">
                  <c:v>16526.358413421189</c:v>
                </c:pt>
                <c:pt idx="206">
                  <c:v>16087.357847488929</c:v>
                </c:pt>
                <c:pt idx="207">
                  <c:v>16984.795559600487</c:v>
                </c:pt>
                <c:pt idx="208">
                  <c:v>16373.653112776175</c:v>
                </c:pt>
                <c:pt idx="209">
                  <c:v>16139.667518795644</c:v>
                </c:pt>
                <c:pt idx="210">
                  <c:v>15872.761608444431</c:v>
                </c:pt>
                <c:pt idx="211">
                  <c:v>14396.289148834328</c:v>
                </c:pt>
                <c:pt idx="212">
                  <c:v>12976.548491465674</c:v>
                </c:pt>
                <c:pt idx="213">
                  <c:v>14220.736171675242</c:v>
                </c:pt>
                <c:pt idx="214">
                  <c:v>13486.312608758142</c:v>
                </c:pt>
                <c:pt idx="215">
                  <c:v>13347.223317347292</c:v>
                </c:pt>
                <c:pt idx="216">
                  <c:v>14048.187963837063</c:v>
                </c:pt>
                <c:pt idx="217">
                  <c:v>14812.952260221378</c:v>
                </c:pt>
                <c:pt idx="218">
                  <c:v>14678.606367452729</c:v>
                </c:pt>
                <c:pt idx="219">
                  <c:v>14326.631103839098</c:v>
                </c:pt>
                <c:pt idx="220">
                  <c:v>12594.440343329145</c:v>
                </c:pt>
                <c:pt idx="221">
                  <c:v>13449.470939808032</c:v>
                </c:pt>
                <c:pt idx="222">
                  <c:v>13593.057950188382</c:v>
                </c:pt>
                <c:pt idx="223">
                  <c:v>13913.719227102261</c:v>
                </c:pt>
                <c:pt idx="224">
                  <c:v>14275.12459446546</c:v>
                </c:pt>
                <c:pt idx="225">
                  <c:v>14383.523526785288</c:v>
                </c:pt>
                <c:pt idx="226">
                  <c:v>14700.093387174533</c:v>
                </c:pt>
                <c:pt idx="227">
                  <c:v>15156.243880910461</c:v>
                </c:pt>
                <c:pt idx="228">
                  <c:v>15943.591288390993</c:v>
                </c:pt>
                <c:pt idx="229">
                  <c:v>15759.052318572241</c:v>
                </c:pt>
                <c:pt idx="230">
                  <c:v>15820.499167535803</c:v>
                </c:pt>
                <c:pt idx="231">
                  <c:v>16569.889939999008</c:v>
                </c:pt>
                <c:pt idx="232">
                  <c:v>16084.542039411544</c:v>
                </c:pt>
                <c:pt idx="233">
                  <c:v>15486.354173267533</c:v>
                </c:pt>
                <c:pt idx="234">
                  <c:v>16297.201244372449</c:v>
                </c:pt>
                <c:pt idx="235">
                  <c:v>16038.194697858811</c:v>
                </c:pt>
                <c:pt idx="236">
                  <c:v>17180.474907459698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cumav_full!$G$1</c:f>
              <c:strCache>
                <c:ptCount val="1"/>
                <c:pt idx="0">
                  <c:v>mkt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cumav_full!$G$2:$G$238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9766</c:v>
                </c:pt>
                <c:pt idx="2">
                  <c:v>9325.5533999999989</c:v>
                </c:pt>
                <c:pt idx="3">
                  <c:v>9414.1461572999997</c:v>
                </c:pt>
                <c:pt idx="4">
                  <c:v>9497.9320580999683</c:v>
                </c:pt>
                <c:pt idx="5">
                  <c:v>9239.5883061196491</c:v>
                </c:pt>
                <c:pt idx="6">
                  <c:v>9525.0915847787455</c:v>
                </c:pt>
                <c:pt idx="7">
                  <c:v>9942.2905961920551</c:v>
                </c:pt>
                <c:pt idx="8">
                  <c:v>9749.4101586259294</c:v>
                </c:pt>
                <c:pt idx="9">
                  <c:v>9917.1000133542966</c:v>
                </c:pt>
                <c:pt idx="10">
                  <c:v>9553.1424428641949</c:v>
                </c:pt>
                <c:pt idx="11">
                  <c:v>9678.288608865716</c:v>
                </c:pt>
                <c:pt idx="12">
                  <c:v>9892.1787871216493</c:v>
                </c:pt>
                <c:pt idx="13">
                  <c:v>10289.84437436394</c:v>
                </c:pt>
                <c:pt idx="14">
                  <c:v>10562.525250284583</c:v>
                </c:pt>
                <c:pt idx="15">
                  <c:v>10832.92589669187</c:v>
                </c:pt>
                <c:pt idx="16">
                  <c:v>11205.578547538069</c:v>
                </c:pt>
                <c:pt idx="17">
                  <c:v>11563.036503204534</c:v>
                </c:pt>
                <c:pt idx="18">
                  <c:v>12045.215125388164</c:v>
                </c:pt>
                <c:pt idx="19">
                  <c:v>12168.076319667123</c:v>
                </c:pt>
                <c:pt idx="20">
                  <c:v>12628.029604550542</c:v>
                </c:pt>
                <c:pt idx="21">
                  <c:v>12495.435293702762</c:v>
                </c:pt>
                <c:pt idx="22">
                  <c:v>13041.485816037573</c:v>
                </c:pt>
                <c:pt idx="23">
                  <c:v>13239.716400441346</c:v>
                </c:pt>
                <c:pt idx="24">
                  <c:v>13595.864771613218</c:v>
                </c:pt>
                <c:pt idx="25">
                  <c:v>13829.713645684968</c:v>
                </c:pt>
                <c:pt idx="26">
                  <c:v>13984.606438516641</c:v>
                </c:pt>
                <c:pt idx="27">
                  <c:v>14337.018520767258</c:v>
                </c:pt>
                <c:pt idx="28">
                  <c:v>14737.021337496666</c:v>
                </c:pt>
                <c:pt idx="29">
                  <c:v>14627.967379599191</c:v>
                </c:pt>
                <c:pt idx="30">
                  <c:v>13820.503580245315</c:v>
                </c:pt>
                <c:pt idx="31">
                  <c:v>14259.995594097116</c:v>
                </c:pt>
                <c:pt idx="32">
                  <c:v>15037.165353975408</c:v>
                </c:pt>
                <c:pt idx="33">
                  <c:v>15231.144787041689</c:v>
                </c:pt>
                <c:pt idx="34">
                  <c:v>16245.539029858664</c:v>
                </c:pt>
                <c:pt idx="35">
                  <c:v>16044.094345888418</c:v>
                </c:pt>
                <c:pt idx="36">
                  <c:v>16916.893078304747</c:v>
                </c:pt>
                <c:pt idx="37">
                  <c:v>16899.976185226442</c:v>
                </c:pt>
                <c:pt idx="38">
                  <c:v>16122.577280706026</c:v>
                </c:pt>
                <c:pt idx="39">
                  <c:v>16843.256485153586</c:v>
                </c:pt>
                <c:pt idx="40">
                  <c:v>18061.023929030191</c:v>
                </c:pt>
                <c:pt idx="41">
                  <c:v>18868.35169865784</c:v>
                </c:pt>
                <c:pt idx="42">
                  <c:v>20332.535790473685</c:v>
                </c:pt>
                <c:pt idx="43">
                  <c:v>19572.098951909968</c:v>
                </c:pt>
                <c:pt idx="44">
                  <c:v>20705.323481225554</c:v>
                </c:pt>
                <c:pt idx="45">
                  <c:v>20007.554079908256</c:v>
                </c:pt>
                <c:pt idx="46">
                  <c:v>20683.809407809156</c:v>
                </c:pt>
                <c:pt idx="47">
                  <c:v>21056.117977149723</c:v>
                </c:pt>
                <c:pt idx="48">
                  <c:v>21176.137849619477</c:v>
                </c:pt>
                <c:pt idx="49">
                  <c:v>22747.407278061244</c:v>
                </c:pt>
                <c:pt idx="50">
                  <c:v>23921.173493609207</c:v>
                </c:pt>
                <c:pt idx="51">
                  <c:v>24198.659106135074</c:v>
                </c:pt>
                <c:pt idx="52">
                  <c:v>23554.974773911883</c:v>
                </c:pt>
                <c:pt idx="53">
                  <c:v>24400.598368295319</c:v>
                </c:pt>
                <c:pt idx="54">
                  <c:v>23897.946041908435</c:v>
                </c:pt>
                <c:pt idx="55">
                  <c:v>20157.917486349765</c:v>
                </c:pt>
                <c:pt idx="56">
                  <c:v>21490.355832197485</c:v>
                </c:pt>
                <c:pt idx="57">
                  <c:v>23091.387341696198</c:v>
                </c:pt>
                <c:pt idx="58">
                  <c:v>24569.236131564754</c:v>
                </c:pt>
                <c:pt idx="59">
                  <c:v>26173.607250955931</c:v>
                </c:pt>
                <c:pt idx="60">
                  <c:v>27181.291130117734</c:v>
                </c:pt>
                <c:pt idx="61">
                  <c:v>26167.428970964342</c:v>
                </c:pt>
                <c:pt idx="62">
                  <c:v>27182.725215037757</c:v>
                </c:pt>
                <c:pt idx="63">
                  <c:v>28463.031572666034</c:v>
                </c:pt>
                <c:pt idx="64">
                  <c:v>27859.615303325514</c:v>
                </c:pt>
                <c:pt idx="65">
                  <c:v>29299.957414507444</c:v>
                </c:pt>
                <c:pt idx="66">
                  <c:v>28394.588730399162</c:v>
                </c:pt>
                <c:pt idx="67">
                  <c:v>28113.482301968212</c:v>
                </c:pt>
                <c:pt idx="68">
                  <c:v>27433.136030260583</c:v>
                </c:pt>
                <c:pt idx="69">
                  <c:v>29221.77649943357</c:v>
                </c:pt>
                <c:pt idx="70">
                  <c:v>30311.748762862444</c:v>
                </c:pt>
                <c:pt idx="71">
                  <c:v>32785.187461912014</c:v>
                </c:pt>
                <c:pt idx="72">
                  <c:v>31368.867363557412</c:v>
                </c:pt>
                <c:pt idx="73">
                  <c:v>32272.290743627866</c:v>
                </c:pt>
                <c:pt idx="74">
                  <c:v>34102.129628791561</c:v>
                </c:pt>
                <c:pt idx="75">
                  <c:v>32076.463128841344</c:v>
                </c:pt>
                <c:pt idx="76">
                  <c:v>30815.85812787788</c:v>
                </c:pt>
                <c:pt idx="77">
                  <c:v>32368.977377522926</c:v>
                </c:pt>
                <c:pt idx="78">
                  <c:v>31731.308523185722</c:v>
                </c:pt>
                <c:pt idx="79">
                  <c:v>34155.580494357113</c:v>
                </c:pt>
                <c:pt idx="80">
                  <c:v>32471.710375985305</c:v>
                </c:pt>
                <c:pt idx="81">
                  <c:v>31754.085576676029</c:v>
                </c:pt>
                <c:pt idx="82">
                  <c:v>28508.818030739742</c:v>
                </c:pt>
                <c:pt idx="83">
                  <c:v>28990.617055459239</c:v>
                </c:pt>
                <c:pt idx="84">
                  <c:v>30051.673639689045</c:v>
                </c:pt>
                <c:pt idx="85">
                  <c:v>27139.666464003178</c:v>
                </c:pt>
                <c:pt idx="86">
                  <c:v>25286.027244511759</c:v>
                </c:pt>
                <c:pt idx="87">
                  <c:v>27394.881916704038</c:v>
                </c:pt>
                <c:pt idx="88">
                  <c:v>27682.52817682943</c:v>
                </c:pt>
                <c:pt idx="89">
                  <c:v>27225.766461911746</c:v>
                </c:pt>
                <c:pt idx="90">
                  <c:v>26727.534935658761</c:v>
                </c:pt>
                <c:pt idx="91">
                  <c:v>25083.791537115747</c:v>
                </c:pt>
                <c:pt idx="92">
                  <c:v>22831.267057082754</c:v>
                </c:pt>
                <c:pt idx="93">
                  <c:v>23445.428140918277</c:v>
                </c:pt>
                <c:pt idx="94">
                  <c:v>25253.070650583075</c:v>
                </c:pt>
                <c:pt idx="95">
                  <c:v>25694.99938696828</c:v>
                </c:pt>
                <c:pt idx="96">
                  <c:v>25360.964394937691</c:v>
                </c:pt>
                <c:pt idx="97">
                  <c:v>24813.167564007039</c:v>
                </c:pt>
                <c:pt idx="98">
                  <c:v>25897.502986554147</c:v>
                </c:pt>
                <c:pt idx="99">
                  <c:v>24589.679085733162</c:v>
                </c:pt>
                <c:pt idx="100">
                  <c:v>24284.767065070071</c:v>
                </c:pt>
                <c:pt idx="101">
                  <c:v>22565.405556863112</c:v>
                </c:pt>
                <c:pt idx="102">
                  <c:v>20753.403490647004</c:v>
                </c:pt>
                <c:pt idx="103">
                  <c:v>20886.225272987143</c:v>
                </c:pt>
                <c:pt idx="104">
                  <c:v>18753.741672615157</c:v>
                </c:pt>
                <c:pt idx="105">
                  <c:v>20248.414883922582</c:v>
                </c:pt>
                <c:pt idx="106">
                  <c:v>21479.518508865072</c:v>
                </c:pt>
                <c:pt idx="107">
                  <c:v>20265.925713114197</c:v>
                </c:pt>
                <c:pt idx="108">
                  <c:v>19765.357348000278</c:v>
                </c:pt>
                <c:pt idx="109">
                  <c:v>19409.580915736271</c:v>
                </c:pt>
                <c:pt idx="110">
                  <c:v>19640.554928633534</c:v>
                </c:pt>
                <c:pt idx="111">
                  <c:v>21274.649098695842</c:v>
                </c:pt>
                <c:pt idx="112">
                  <c:v>22580.912553355764</c:v>
                </c:pt>
                <c:pt idx="113">
                  <c:v>22924.142424166774</c:v>
                </c:pt>
                <c:pt idx="114">
                  <c:v>23476.614256589193</c:v>
                </c:pt>
                <c:pt idx="115">
                  <c:v>24042.400660172993</c:v>
                </c:pt>
                <c:pt idx="116">
                  <c:v>23765.913052581003</c:v>
                </c:pt>
                <c:pt idx="117">
                  <c:v>25227.516705314738</c:v>
                </c:pt>
                <c:pt idx="118">
                  <c:v>25585.747442530206</c:v>
                </c:pt>
                <c:pt idx="119">
                  <c:v>26706.403180513033</c:v>
                </c:pt>
                <c:pt idx="120">
                  <c:v>27299.285331120424</c:v>
                </c:pt>
                <c:pt idx="121">
                  <c:v>27697.854896954781</c:v>
                </c:pt>
                <c:pt idx="122">
                  <c:v>27354.401496232542</c:v>
                </c:pt>
                <c:pt idx="123">
                  <c:v>26875.699470048472</c:v>
                </c:pt>
                <c:pt idx="124">
                  <c:v>27208.958143477073</c:v>
                </c:pt>
                <c:pt idx="125">
                  <c:v>27736.811931460532</c:v>
                </c:pt>
                <c:pt idx="126">
                  <c:v>26635.660497781551</c:v>
                </c:pt>
                <c:pt idx="127">
                  <c:v>26686.268252727335</c:v>
                </c:pt>
                <c:pt idx="128">
                  <c:v>27145.27206667425</c:v>
                </c:pt>
                <c:pt idx="129">
                  <c:v>27563.309256501034</c:v>
                </c:pt>
                <c:pt idx="130">
                  <c:v>28856.028460630932</c:v>
                </c:pt>
                <c:pt idx="131">
                  <c:v>29891.959882367584</c:v>
                </c:pt>
                <c:pt idx="132">
                  <c:v>29117.758121414263</c:v>
                </c:pt>
                <c:pt idx="133">
                  <c:v>29714.672162903255</c:v>
                </c:pt>
                <c:pt idx="134">
                  <c:v>29194.66540005245</c:v>
                </c:pt>
                <c:pt idx="135">
                  <c:v>28493.993430451192</c:v>
                </c:pt>
                <c:pt idx="136">
                  <c:v>29602.409774895743</c:v>
                </c:pt>
                <c:pt idx="137">
                  <c:v>29836.268812117421</c:v>
                </c:pt>
                <c:pt idx="138">
                  <c:v>31077.457594701507</c:v>
                </c:pt>
                <c:pt idx="139">
                  <c:v>30791.544984830252</c:v>
                </c:pt>
                <c:pt idx="140">
                  <c:v>31028.639881213447</c:v>
                </c:pt>
                <c:pt idx="141">
                  <c:v>30491.844411268456</c:v>
                </c:pt>
                <c:pt idx="142">
                  <c:v>31690.173896631302</c:v>
                </c:pt>
                <c:pt idx="143">
                  <c:v>31712.357018358944</c:v>
                </c:pt>
                <c:pt idx="144">
                  <c:v>32787.405921281315</c:v>
                </c:pt>
                <c:pt idx="145">
                  <c:v>32800.520883649828</c:v>
                </c:pt>
                <c:pt idx="146">
                  <c:v>33400.770415820618</c:v>
                </c:pt>
                <c:pt idx="147">
                  <c:v>33761.498736311478</c:v>
                </c:pt>
                <c:pt idx="148">
                  <c:v>32701.387675991296</c:v>
                </c:pt>
                <c:pt idx="149">
                  <c:v>32717.738369829291</c:v>
                </c:pt>
                <c:pt idx="150">
                  <c:v>32593.410964023937</c:v>
                </c:pt>
                <c:pt idx="151">
                  <c:v>33391.949532642524</c:v>
                </c:pt>
                <c:pt idx="152">
                  <c:v>34143.26839712698</c:v>
                </c:pt>
                <c:pt idx="153">
                  <c:v>35386.083366782404</c:v>
                </c:pt>
                <c:pt idx="154">
                  <c:v>36139.80694249487</c:v>
                </c:pt>
                <c:pt idx="155">
                  <c:v>36598.782490664555</c:v>
                </c:pt>
                <c:pt idx="156">
                  <c:v>37275.859966741846</c:v>
                </c:pt>
                <c:pt idx="157">
                  <c:v>36690.628965263997</c:v>
                </c:pt>
                <c:pt idx="158">
                  <c:v>37097.894946778433</c:v>
                </c:pt>
                <c:pt idx="159">
                  <c:v>38555.842218186823</c:v>
                </c:pt>
                <c:pt idx="160">
                  <c:v>39963.130459150641</c:v>
                </c:pt>
                <c:pt idx="161">
                  <c:v>39339.705623987895</c:v>
                </c:pt>
                <c:pt idx="162">
                  <c:v>38025.759456146698</c:v>
                </c:pt>
                <c:pt idx="163">
                  <c:v>38535.304632859064</c:v>
                </c:pt>
                <c:pt idx="164">
                  <c:v>39903.307947325564</c:v>
                </c:pt>
                <c:pt idx="165">
                  <c:v>40749.258075808873</c:v>
                </c:pt>
                <c:pt idx="166">
                  <c:v>38923.691314012634</c:v>
                </c:pt>
                <c:pt idx="167">
                  <c:v>38694.041535259959</c:v>
                </c:pt>
                <c:pt idx="168">
                  <c:v>36318.227384995</c:v>
                </c:pt>
                <c:pt idx="169">
                  <c:v>35243.207854399152</c:v>
                </c:pt>
                <c:pt idx="170">
                  <c:v>34971.835153920278</c:v>
                </c:pt>
                <c:pt idx="171">
                  <c:v>36643.488874277667</c:v>
                </c:pt>
                <c:pt idx="172">
                  <c:v>37391.016047312929</c:v>
                </c:pt>
                <c:pt idx="173">
                  <c:v>34298.779020200149</c:v>
                </c:pt>
                <c:pt idx="174">
                  <c:v>34086.126590274907</c:v>
                </c:pt>
                <c:pt idx="175">
                  <c:v>34651.956291673472</c:v>
                </c:pt>
                <c:pt idx="176">
                  <c:v>31502.093464760354</c:v>
                </c:pt>
                <c:pt idx="177">
                  <c:v>26099.484435553954</c:v>
                </c:pt>
                <c:pt idx="178">
                  <c:v>24055.894804250078</c:v>
                </c:pt>
                <c:pt idx="179">
                  <c:v>24476.872963324455</c:v>
                </c:pt>
                <c:pt idx="180">
                  <c:v>22489.350878702509</c:v>
                </c:pt>
                <c:pt idx="181">
                  <c:v>20222.424310129296</c:v>
                </c:pt>
                <c:pt idx="182">
                  <c:v>22036.375770747894</c:v>
                </c:pt>
                <c:pt idx="183">
                  <c:v>24284.08609936418</c:v>
                </c:pt>
                <c:pt idx="184">
                  <c:v>25549.286985141054</c:v>
                </c:pt>
                <c:pt idx="185">
                  <c:v>25661.703847875673</c:v>
                </c:pt>
                <c:pt idx="186">
                  <c:v>27645.353555316462</c:v>
                </c:pt>
                <c:pt idx="187">
                  <c:v>28565.943828708503</c:v>
                </c:pt>
                <c:pt idx="188">
                  <c:v>29734.290931302679</c:v>
                </c:pt>
                <c:pt idx="189">
                  <c:v>28964.172796181938</c:v>
                </c:pt>
                <c:pt idx="190">
                  <c:v>30574.580803649656</c:v>
                </c:pt>
                <c:pt idx="191">
                  <c:v>31418.439233830388</c:v>
                </c:pt>
                <c:pt idx="192">
                  <c:v>30362.779675573689</c:v>
                </c:pt>
                <c:pt idx="193">
                  <c:v>31395.114184543196</c:v>
                </c:pt>
                <c:pt idx="194">
                  <c:v>33382.42491242478</c:v>
                </c:pt>
                <c:pt idx="195">
                  <c:v>34050.073410673278</c:v>
                </c:pt>
                <c:pt idx="196">
                  <c:v>31366.927625912223</c:v>
                </c:pt>
                <c:pt idx="197">
                  <c:v>29626.063142674095</c:v>
                </c:pt>
                <c:pt idx="198">
                  <c:v>31679.149318461408</c:v>
                </c:pt>
                <c:pt idx="199">
                  <c:v>30171.221810902647</c:v>
                </c:pt>
                <c:pt idx="200">
                  <c:v>33052.573493843847</c:v>
                </c:pt>
                <c:pt idx="201">
                  <c:v>34338.318602754371</c:v>
                </c:pt>
                <c:pt idx="202">
                  <c:v>34547.782346231172</c:v>
                </c:pt>
                <c:pt idx="203">
                  <c:v>36907.395880478762</c:v>
                </c:pt>
                <c:pt idx="204">
                  <c:v>37652.925277264432</c:v>
                </c:pt>
                <c:pt idx="205">
                  <c:v>38970.777661968685</c:v>
                </c:pt>
                <c:pt idx="206">
                  <c:v>39161.734472512326</c:v>
                </c:pt>
                <c:pt idx="207">
                  <c:v>40297.424772215178</c:v>
                </c:pt>
                <c:pt idx="208">
                  <c:v>39785.647477608043</c:v>
                </c:pt>
                <c:pt idx="209">
                  <c:v>39089.398646749905</c:v>
                </c:pt>
                <c:pt idx="210">
                  <c:v>38174.70671841596</c:v>
                </c:pt>
                <c:pt idx="211">
                  <c:v>35888.041785982845</c:v>
                </c:pt>
                <c:pt idx="212">
                  <c:v>33160.550610248152</c:v>
                </c:pt>
                <c:pt idx="213">
                  <c:v>36920.957049450291</c:v>
                </c:pt>
                <c:pt idx="214">
                  <c:v>36824.96256112172</c:v>
                </c:pt>
                <c:pt idx="215">
                  <c:v>37097.467284074024</c:v>
                </c:pt>
                <c:pt idx="216">
                  <c:v>38974.599128648166</c:v>
                </c:pt>
                <c:pt idx="217">
                  <c:v>40701.173870047278</c:v>
                </c:pt>
                <c:pt idx="218">
                  <c:v>41966.980377405744</c:v>
                </c:pt>
                <c:pt idx="219">
                  <c:v>41614.457742235536</c:v>
                </c:pt>
                <c:pt idx="220">
                  <c:v>39038.522807991161</c:v>
                </c:pt>
                <c:pt idx="221">
                  <c:v>40553.217492941214</c:v>
                </c:pt>
                <c:pt idx="222">
                  <c:v>40873.587911135452</c:v>
                </c:pt>
                <c:pt idx="223">
                  <c:v>41924.039120451635</c:v>
                </c:pt>
                <c:pt idx="224">
                  <c:v>43076.950196264057</c:v>
                </c:pt>
                <c:pt idx="225">
                  <c:v>42327.411262849062</c:v>
                </c:pt>
                <c:pt idx="226">
                  <c:v>42657.565070699289</c:v>
                </c:pt>
                <c:pt idx="227">
                  <c:v>43165.190095040613</c:v>
                </c:pt>
                <c:pt idx="228">
                  <c:v>45573.807702343882</c:v>
                </c:pt>
                <c:pt idx="229">
                  <c:v>46157.152440933882</c:v>
                </c:pt>
                <c:pt idx="230">
                  <c:v>48017.285684303519</c:v>
                </c:pt>
                <c:pt idx="231">
                  <c:v>48766.355340978655</c:v>
                </c:pt>
                <c:pt idx="232">
                  <c:v>50136.689926060157</c:v>
                </c:pt>
                <c:pt idx="233">
                  <c:v>49530.035977954831</c:v>
                </c:pt>
                <c:pt idx="234">
                  <c:v>52328.483010709278</c:v>
                </c:pt>
                <c:pt idx="235">
                  <c:v>50920.846817721198</c:v>
                </c:pt>
                <c:pt idx="236">
                  <c:v>52835.470658067519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cumav_full!$H$1</c:f>
              <c:strCache>
                <c:ptCount val="1"/>
                <c:pt idx="0">
                  <c:v>sp500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cumav_full!$H$2:$H$238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9699.5494299999991</c:v>
                </c:pt>
                <c:pt idx="2">
                  <c:v>9255.8294090811287</c:v>
                </c:pt>
                <c:pt idx="3">
                  <c:v>9362.5547682237739</c:v>
                </c:pt>
                <c:pt idx="4">
                  <c:v>9478.6237865387902</c:v>
                </c:pt>
                <c:pt idx="5">
                  <c:v>9224.6838723983874</c:v>
                </c:pt>
                <c:pt idx="6">
                  <c:v>9515.1678742395325</c:v>
                </c:pt>
                <c:pt idx="7">
                  <c:v>9872.9262266964379</c:v>
                </c:pt>
                <c:pt idx="8">
                  <c:v>9607.5662867401352</c:v>
                </c:pt>
                <c:pt idx="9">
                  <c:v>9807.7282436807363</c:v>
                </c:pt>
                <c:pt idx="10">
                  <c:v>9420.277813466786</c:v>
                </c:pt>
                <c:pt idx="11">
                  <c:v>9536.1391950754532</c:v>
                </c:pt>
                <c:pt idx="12">
                  <c:v>9767.6543210938889</c:v>
                </c:pt>
                <c:pt idx="13">
                  <c:v>10120.014114034389</c:v>
                </c:pt>
                <c:pt idx="14">
                  <c:v>10396.586443980274</c:v>
                </c:pt>
                <c:pt idx="15">
                  <c:v>10687.278082502185</c:v>
                </c:pt>
                <c:pt idx="16">
                  <c:v>11075.351419579723</c:v>
                </c:pt>
                <c:pt idx="17">
                  <c:v>11311.019283757947</c:v>
                </c:pt>
                <c:pt idx="18">
                  <c:v>11670.438731334589</c:v>
                </c:pt>
                <c:pt idx="19">
                  <c:v>11666.701261660441</c:v>
                </c:pt>
                <c:pt idx="20">
                  <c:v>12134.507162000897</c:v>
                </c:pt>
                <c:pt idx="21">
                  <c:v>12074.084827594066</c:v>
                </c:pt>
                <c:pt idx="22">
                  <c:v>12569.714070911725</c:v>
                </c:pt>
                <c:pt idx="23">
                  <c:v>12788.978620860793</c:v>
                </c:pt>
                <c:pt idx="24">
                  <c:v>13206.121121878179</c:v>
                </c:pt>
                <c:pt idx="25">
                  <c:v>13297.688987611498</c:v>
                </c:pt>
                <c:pt idx="26">
                  <c:v>13402.960888482277</c:v>
                </c:pt>
                <c:pt idx="27">
                  <c:v>13582.982067403442</c:v>
                </c:pt>
                <c:pt idx="28">
                  <c:v>13893.399209128978</c:v>
                </c:pt>
                <c:pt idx="29">
                  <c:v>13924.752379214584</c:v>
                </c:pt>
                <c:pt idx="30">
                  <c:v>13287.722417477209</c:v>
                </c:pt>
                <c:pt idx="31">
                  <c:v>13537.71722575041</c:v>
                </c:pt>
                <c:pt idx="32">
                  <c:v>14271.505974848485</c:v>
                </c:pt>
                <c:pt idx="33">
                  <c:v>14644.006545162254</c:v>
                </c:pt>
                <c:pt idx="34">
                  <c:v>15718.527421668286</c:v>
                </c:pt>
                <c:pt idx="35">
                  <c:v>15380.494579298998</c:v>
                </c:pt>
                <c:pt idx="36">
                  <c:v>16323.581308242194</c:v>
                </c:pt>
                <c:pt idx="37">
                  <c:v>16420.340097125689</c:v>
                </c:pt>
                <c:pt idx="38">
                  <c:v>15720.603789908135</c:v>
                </c:pt>
                <c:pt idx="39">
                  <c:v>16638.774093077835</c:v>
                </c:pt>
                <c:pt idx="40">
                  <c:v>17613.421628038628</c:v>
                </c:pt>
                <c:pt idx="41">
                  <c:v>18378.771184484107</c:v>
                </c:pt>
                <c:pt idx="42">
                  <c:v>19814.995513075701</c:v>
                </c:pt>
                <c:pt idx="43">
                  <c:v>18676.31484747451</c:v>
                </c:pt>
                <c:pt idx="44">
                  <c:v>19669.026791348409</c:v>
                </c:pt>
                <c:pt idx="45">
                  <c:v>18990.884733767354</c:v>
                </c:pt>
                <c:pt idx="46">
                  <c:v>19837.62794810615</c:v>
                </c:pt>
                <c:pt idx="47">
                  <c:v>20149.706184949755</c:v>
                </c:pt>
                <c:pt idx="48">
                  <c:v>20354.228515625982</c:v>
                </c:pt>
                <c:pt idx="49">
                  <c:v>21788.168840210194</c:v>
                </c:pt>
                <c:pt idx="50">
                  <c:v>22876.393751068121</c:v>
                </c:pt>
                <c:pt idx="51">
                  <c:v>23084.030636644402</c:v>
                </c:pt>
                <c:pt idx="52">
                  <c:v>22649.446636173572</c:v>
                </c:pt>
                <c:pt idx="53">
                  <c:v>23542.700513608801</c:v>
                </c:pt>
                <c:pt idx="54">
                  <c:v>23269.242747776534</c:v>
                </c:pt>
                <c:pt idx="55">
                  <c:v>19876.663687690114</c:v>
                </c:pt>
                <c:pt idx="56">
                  <c:v>21116.878800202605</c:v>
                </c:pt>
                <c:pt idx="57">
                  <c:v>22812.441599159254</c:v>
                </c:pt>
                <c:pt idx="58">
                  <c:v>24161.250801336646</c:v>
                </c:pt>
                <c:pt idx="59">
                  <c:v>25523.348764175622</c:v>
                </c:pt>
                <c:pt idx="60">
                  <c:v>26570.046299474729</c:v>
                </c:pt>
                <c:pt idx="61">
                  <c:v>25712.298328121149</c:v>
                </c:pt>
                <c:pt idx="62">
                  <c:v>26709.785921956725</c:v>
                </c:pt>
                <c:pt idx="63">
                  <c:v>27723.261555532328</c:v>
                </c:pt>
                <c:pt idx="64">
                  <c:v>27031.000181613879</c:v>
                </c:pt>
                <c:pt idx="65">
                  <c:v>28502.522781636038</c:v>
                </c:pt>
                <c:pt idx="66">
                  <c:v>27589.128114825973</c:v>
                </c:pt>
                <c:pt idx="67">
                  <c:v>27416.581872707044</c:v>
                </c:pt>
                <c:pt idx="68">
                  <c:v>26633.790810221963</c:v>
                </c:pt>
                <c:pt idx="69">
                  <c:v>28299.453897009498</c:v>
                </c:pt>
                <c:pt idx="70">
                  <c:v>28838.894524293046</c:v>
                </c:pt>
                <c:pt idx="71">
                  <c:v>30507.049255115802</c:v>
                </c:pt>
                <c:pt idx="72">
                  <c:v>28954.133002202929</c:v>
                </c:pt>
                <c:pt idx="73">
                  <c:v>28371.919184307746</c:v>
                </c:pt>
                <c:pt idx="74">
                  <c:v>31116.048251460012</c:v>
                </c:pt>
                <c:pt idx="75">
                  <c:v>30157.804030396732</c:v>
                </c:pt>
                <c:pt idx="76">
                  <c:v>29496.895815386197</c:v>
                </c:pt>
                <c:pt idx="77">
                  <c:v>30202.861222631014</c:v>
                </c:pt>
                <c:pt idx="78">
                  <c:v>29709.308354242363</c:v>
                </c:pt>
                <c:pt idx="79">
                  <c:v>31512.634695920453</c:v>
                </c:pt>
                <c:pt idx="80">
                  <c:v>29827.246093135545</c:v>
                </c:pt>
                <c:pt idx="81">
                  <c:v>29679.616257906553</c:v>
                </c:pt>
                <c:pt idx="82">
                  <c:v>27303.212122783389</c:v>
                </c:pt>
                <c:pt idx="83">
                  <c:v>27413.882583287232</c:v>
                </c:pt>
                <c:pt idx="84">
                  <c:v>28363.406054943236</c:v>
                </c:pt>
                <c:pt idx="85">
                  <c:v>25745.727852835971</c:v>
                </c:pt>
                <c:pt idx="86">
                  <c:v>24092.730604848435</c:v>
                </c:pt>
                <c:pt idx="87">
                  <c:v>25943.398154402261</c:v>
                </c:pt>
                <c:pt idx="88">
                  <c:v>26075.455213744404</c:v>
                </c:pt>
                <c:pt idx="89">
                  <c:v>25422.644849645294</c:v>
                </c:pt>
                <c:pt idx="90">
                  <c:v>25149.602339016274</c:v>
                </c:pt>
                <c:pt idx="91">
                  <c:v>23537.301924520114</c:v>
                </c:pt>
                <c:pt idx="92">
                  <c:v>21613.753819794805</c:v>
                </c:pt>
                <c:pt idx="93">
                  <c:v>22004.941709975494</c:v>
                </c:pt>
                <c:pt idx="94">
                  <c:v>23659.184765665283</c:v>
                </c:pt>
                <c:pt idx="95">
                  <c:v>23838.375397189429</c:v>
                </c:pt>
                <c:pt idx="96">
                  <c:v>23467.120638954169</c:v>
                </c:pt>
                <c:pt idx="97">
                  <c:v>22979.796873525174</c:v>
                </c:pt>
                <c:pt idx="98">
                  <c:v>23824.048443563788</c:v>
                </c:pt>
                <c:pt idx="99">
                  <c:v>22360.831327025844</c:v>
                </c:pt>
                <c:pt idx="100">
                  <c:v>22157.762443566869</c:v>
                </c:pt>
                <c:pt idx="101">
                  <c:v>20552.314054816903</c:v>
                </c:pt>
                <c:pt idx="102">
                  <c:v>18928.593629971554</c:v>
                </c:pt>
                <c:pt idx="103">
                  <c:v>19020.99204359591</c:v>
                </c:pt>
                <c:pt idx="104">
                  <c:v>16928.219890791042</c:v>
                </c:pt>
                <c:pt idx="105">
                  <c:v>18391.644650319282</c:v>
                </c:pt>
                <c:pt idx="106">
                  <c:v>19441.24909940187</c:v>
                </c:pt>
                <c:pt idx="107">
                  <c:v>18268.308343929781</c:v>
                </c:pt>
                <c:pt idx="108">
                  <c:v>17767.488187710067</c:v>
                </c:pt>
                <c:pt idx="109">
                  <c:v>17465.376516909291</c:v>
                </c:pt>
                <c:pt idx="110">
                  <c:v>17611.34524723966</c:v>
                </c:pt>
                <c:pt idx="111">
                  <c:v>19038.641189595688</c:v>
                </c:pt>
                <c:pt idx="112">
                  <c:v>20007.682527693963</c:v>
                </c:pt>
                <c:pt idx="113">
                  <c:v>20234.214369138601</c:v>
                </c:pt>
                <c:pt idx="114">
                  <c:v>20562.488283853159</c:v>
                </c:pt>
                <c:pt idx="115">
                  <c:v>20930.005568498229</c:v>
                </c:pt>
                <c:pt idx="116">
                  <c:v>20680.010758806271</c:v>
                </c:pt>
                <c:pt idx="117">
                  <c:v>21816.615062590343</c:v>
                </c:pt>
                <c:pt idx="118">
                  <c:v>21972.135088861676</c:v>
                </c:pt>
                <c:pt idx="119">
                  <c:v>23087.560431686237</c:v>
                </c:pt>
                <c:pt idx="120">
                  <c:v>23486.430887124599</c:v>
                </c:pt>
                <c:pt idx="121">
                  <c:v>23773.177424069785</c:v>
                </c:pt>
                <c:pt idx="122">
                  <c:v>23384.273536072782</c:v>
                </c:pt>
                <c:pt idx="123">
                  <c:v>22991.632197839361</c:v>
                </c:pt>
                <c:pt idx="124">
                  <c:v>23269.450348552138</c:v>
                </c:pt>
                <c:pt idx="125">
                  <c:v>23688.046308216315</c:v>
                </c:pt>
                <c:pt idx="126">
                  <c:v>22875.770811459359</c:v>
                </c:pt>
                <c:pt idx="127">
                  <c:v>22928.095305498959</c:v>
                </c:pt>
                <c:pt idx="128">
                  <c:v>23142.791843869931</c:v>
                </c:pt>
                <c:pt idx="129">
                  <c:v>23467.120656610907</c:v>
                </c:pt>
                <c:pt idx="130">
                  <c:v>24372.832744511732</c:v>
                </c:pt>
                <c:pt idx="131">
                  <c:v>25163.929274330254</c:v>
                </c:pt>
                <c:pt idx="132">
                  <c:v>24527.522229542126</c:v>
                </c:pt>
                <c:pt idx="133">
                  <c:v>24991.17539100469</c:v>
                </c:pt>
                <c:pt idx="134">
                  <c:v>24513.402921764377</c:v>
                </c:pt>
                <c:pt idx="135">
                  <c:v>24020.472952905817</c:v>
                </c:pt>
                <c:pt idx="136">
                  <c:v>24739.934756901028</c:v>
                </c:pt>
                <c:pt idx="137">
                  <c:v>24736.404937229716</c:v>
                </c:pt>
                <c:pt idx="138">
                  <c:v>25626.12898634404</c:v>
                </c:pt>
                <c:pt idx="139">
                  <c:v>25338.551900579932</c:v>
                </c:pt>
                <c:pt idx="140">
                  <c:v>25514.627977423948</c:v>
                </c:pt>
                <c:pt idx="141">
                  <c:v>25061.979570765117</c:v>
                </c:pt>
                <c:pt idx="142">
                  <c:v>25943.813418947782</c:v>
                </c:pt>
                <c:pt idx="143">
                  <c:v>25919.10463482283</c:v>
                </c:pt>
                <c:pt idx="144">
                  <c:v>26579.182289214379</c:v>
                </c:pt>
                <c:pt idx="145">
                  <c:v>26591.225228998323</c:v>
                </c:pt>
                <c:pt idx="146">
                  <c:v>26886.277241452721</c:v>
                </c:pt>
                <c:pt idx="147">
                  <c:v>27213.097697020068</c:v>
                </c:pt>
                <c:pt idx="148">
                  <c:v>26371.753049617972</c:v>
                </c:pt>
                <c:pt idx="149">
                  <c:v>26374.03705440609</c:v>
                </c:pt>
                <c:pt idx="150">
                  <c:v>26508.17048283208</c:v>
                </c:pt>
                <c:pt idx="151">
                  <c:v>27072.1122600786</c:v>
                </c:pt>
                <c:pt idx="152">
                  <c:v>27737.173201154506</c:v>
                </c:pt>
                <c:pt idx="153">
                  <c:v>28611.116847659636</c:v>
                </c:pt>
                <c:pt idx="154">
                  <c:v>29082.244939010026</c:v>
                </c:pt>
                <c:pt idx="155">
                  <c:v>29449.13931422271</c:v>
                </c:pt>
                <c:pt idx="156">
                  <c:v>29863.167261128379</c:v>
                </c:pt>
                <c:pt idx="157">
                  <c:v>29210.772178982515</c:v>
                </c:pt>
                <c:pt idx="158">
                  <c:v>29502.294365001857</c:v>
                </c:pt>
                <c:pt idx="159">
                  <c:v>30779.468841080066</c:v>
                </c:pt>
                <c:pt idx="160">
                  <c:v>31781.316808574957</c:v>
                </c:pt>
                <c:pt idx="161">
                  <c:v>31215.091016105176</c:v>
                </c:pt>
                <c:pt idx="162">
                  <c:v>30216.772878231564</c:v>
                </c:pt>
                <c:pt idx="163">
                  <c:v>30605.469125158834</c:v>
                </c:pt>
                <c:pt idx="164">
                  <c:v>31700.961326811877</c:v>
                </c:pt>
                <c:pt idx="165">
                  <c:v>32170.84359541993</c:v>
                </c:pt>
                <c:pt idx="166">
                  <c:v>30753.929490509163</c:v>
                </c:pt>
                <c:pt idx="167">
                  <c:v>30488.569548193529</c:v>
                </c:pt>
                <c:pt idx="168">
                  <c:v>28623.782686846833</c:v>
                </c:pt>
                <c:pt idx="169">
                  <c:v>27628.786739816554</c:v>
                </c:pt>
                <c:pt idx="170">
                  <c:v>27464.13069205132</c:v>
                </c:pt>
                <c:pt idx="171">
                  <c:v>28769.959057372289</c:v>
                </c:pt>
                <c:pt idx="172">
                  <c:v>29077.054007908409</c:v>
                </c:pt>
                <c:pt idx="173">
                  <c:v>26577.521183845958</c:v>
                </c:pt>
                <c:pt idx="174">
                  <c:v>26315.483435923976</c:v>
                </c:pt>
                <c:pt idx="175">
                  <c:v>26636.282420959156</c:v>
                </c:pt>
                <c:pt idx="176">
                  <c:v>24217.935637441915</c:v>
                </c:pt>
                <c:pt idx="177">
                  <c:v>20114.823177626324</c:v>
                </c:pt>
                <c:pt idx="178">
                  <c:v>18609.248133929828</c:v>
                </c:pt>
                <c:pt idx="179">
                  <c:v>18754.801590836963</c:v>
                </c:pt>
                <c:pt idx="180">
                  <c:v>17148.315024299689</c:v>
                </c:pt>
                <c:pt idx="181">
                  <c:v>15263.17974699252</c:v>
                </c:pt>
                <c:pt idx="182">
                  <c:v>16566.724108378934</c:v>
                </c:pt>
                <c:pt idx="183">
                  <c:v>18122.754921046097</c:v>
                </c:pt>
                <c:pt idx="184">
                  <c:v>19084.736607989667</c:v>
                </c:pt>
                <c:pt idx="185">
                  <c:v>19088.474071200239</c:v>
                </c:pt>
                <c:pt idx="186">
                  <c:v>20503.727077287967</c:v>
                </c:pt>
                <c:pt idx="187">
                  <c:v>21191.835713348024</c:v>
                </c:pt>
                <c:pt idx="188">
                  <c:v>21948.8797939625</c:v>
                </c:pt>
                <c:pt idx="189">
                  <c:v>21515.126338758531</c:v>
                </c:pt>
                <c:pt idx="190">
                  <c:v>22749.319981509696</c:v>
                </c:pt>
                <c:pt idx="191">
                  <c:v>23153.588994849677</c:v>
                </c:pt>
                <c:pt idx="192">
                  <c:v>22297.502129113789</c:v>
                </c:pt>
                <c:pt idx="193">
                  <c:v>22933.286270638939</c:v>
                </c:pt>
                <c:pt idx="194">
                  <c:v>24281.680200483461</c:v>
                </c:pt>
                <c:pt idx="195">
                  <c:v>24640.061463528156</c:v>
                </c:pt>
                <c:pt idx="196">
                  <c:v>22620.169854759137</c:v>
                </c:pt>
                <c:pt idx="197">
                  <c:v>21401.34133484097</c:v>
                </c:pt>
                <c:pt idx="198">
                  <c:v>22873.279210864392</c:v>
                </c:pt>
                <c:pt idx="199">
                  <c:v>21787.961211497019</c:v>
                </c:pt>
                <c:pt idx="200">
                  <c:v>23695.521269472763</c:v>
                </c:pt>
                <c:pt idx="201">
                  <c:v>24568.84200571425</c:v>
                </c:pt>
                <c:pt idx="202">
                  <c:v>24512.572404538878</c:v>
                </c:pt>
                <c:pt idx="203">
                  <c:v>26113.245147460482</c:v>
                </c:pt>
                <c:pt idx="204">
                  <c:v>26704.594995862011</c:v>
                </c:pt>
                <c:pt idx="205">
                  <c:v>27557.982591646818</c:v>
                </c:pt>
                <c:pt idx="206">
                  <c:v>27529.121061362621</c:v>
                </c:pt>
                <c:pt idx="207">
                  <c:v>28313.57321041984</c:v>
                </c:pt>
                <c:pt idx="208">
                  <c:v>27931.313697083231</c:v>
                </c:pt>
                <c:pt idx="209">
                  <c:v>27421.357513808223</c:v>
                </c:pt>
                <c:pt idx="210">
                  <c:v>26832.499299423474</c:v>
                </c:pt>
                <c:pt idx="211">
                  <c:v>25308.652202124984</c:v>
                </c:pt>
                <c:pt idx="212">
                  <c:v>23492.452373783613</c:v>
                </c:pt>
                <c:pt idx="213">
                  <c:v>26023.130720605634</c:v>
                </c:pt>
                <c:pt idx="214">
                  <c:v>25891.488940501495</c:v>
                </c:pt>
                <c:pt idx="215">
                  <c:v>26112.414586774092</c:v>
                </c:pt>
                <c:pt idx="216">
                  <c:v>27250.472351229411</c:v>
                </c:pt>
                <c:pt idx="217">
                  <c:v>28356.55403348097</c:v>
                </c:pt>
                <c:pt idx="218">
                  <c:v>29245.032260700587</c:v>
                </c:pt>
                <c:pt idx="219">
                  <c:v>29025.767719061081</c:v>
                </c:pt>
                <c:pt idx="220">
                  <c:v>27207.283895171764</c:v>
                </c:pt>
                <c:pt idx="221">
                  <c:v>28283.465868432038</c:v>
                </c:pt>
                <c:pt idx="222">
                  <c:v>28639.770761111366</c:v>
                </c:pt>
                <c:pt idx="223">
                  <c:v>29205.788909668292</c:v>
                </c:pt>
                <c:pt idx="224">
                  <c:v>29913.623049886333</c:v>
                </c:pt>
                <c:pt idx="225">
                  <c:v>29321.65027824842</c:v>
                </c:pt>
                <c:pt idx="226">
                  <c:v>29405.120305128297</c:v>
                </c:pt>
                <c:pt idx="227">
                  <c:v>29612.964825734798</c:v>
                </c:pt>
                <c:pt idx="228">
                  <c:v>31106.289299351516</c:v>
                </c:pt>
                <c:pt idx="229">
                  <c:v>31450.343616094793</c:v>
                </c:pt>
                <c:pt idx="230">
                  <c:v>32582.172273211883</c:v>
                </c:pt>
                <c:pt idx="231">
                  <c:v>33171.445751552536</c:v>
                </c:pt>
                <c:pt idx="232">
                  <c:v>33860.177298074013</c:v>
                </c:pt>
                <c:pt idx="233">
                  <c:v>33352.297494222577</c:v>
                </c:pt>
                <c:pt idx="234">
                  <c:v>35001.972541657298</c:v>
                </c:pt>
                <c:pt idx="235">
                  <c:v>33906.480350022866</c:v>
                </c:pt>
                <c:pt idx="236">
                  <c:v>34915.180336143218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cumav_full!$D$1</c:f>
              <c:strCache>
                <c:ptCount val="1"/>
                <c:pt idx="0">
                  <c:v>fdivx</c:v>
                </c:pt>
              </c:strCache>
            </c:strRef>
          </c:tx>
          <c:spPr>
            <a:ln w="19050" cap="rnd">
              <a:solidFill>
                <a:srgbClr val="2A08F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08F8"/>
              </a:solidFill>
              <a:ln w="9525">
                <a:solidFill>
                  <a:srgbClr val="2A08F8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cumav_full!$D$2:$D$238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9797.1014500000001</c:v>
                </c:pt>
                <c:pt idx="2">
                  <c:v>9492.7536215137206</c:v>
                </c:pt>
                <c:pt idx="3">
                  <c:v>9681.159418161642</c:v>
                </c:pt>
                <c:pt idx="4">
                  <c:v>9652.173910689753</c:v>
                </c:pt>
                <c:pt idx="5">
                  <c:v>9536.23188184846</c:v>
                </c:pt>
                <c:pt idx="6">
                  <c:v>9855.0724619050216</c:v>
                </c:pt>
                <c:pt idx="7">
                  <c:v>10101.449273452647</c:v>
                </c:pt>
                <c:pt idx="8">
                  <c:v>9811.59419691324</c:v>
                </c:pt>
                <c:pt idx="9">
                  <c:v>9999.9999942156992</c:v>
                </c:pt>
                <c:pt idx="10">
                  <c:v>9463.7681145258721</c:v>
                </c:pt>
                <c:pt idx="11">
                  <c:v>9405.7971026215037</c:v>
                </c:pt>
                <c:pt idx="12">
                  <c:v>8971.0144983789123</c:v>
                </c:pt>
                <c:pt idx="13">
                  <c:v>9072.463773830932</c:v>
                </c:pt>
                <c:pt idx="14">
                  <c:v>9521.7391366762604</c:v>
                </c:pt>
                <c:pt idx="15">
                  <c:v>9826.0869627757602</c:v>
                </c:pt>
                <c:pt idx="16">
                  <c:v>9898.5507312479695</c:v>
                </c:pt>
                <c:pt idx="17">
                  <c:v>10057.971021439937</c:v>
                </c:pt>
                <c:pt idx="18">
                  <c:v>10695.652181613726</c:v>
                </c:pt>
                <c:pt idx="19">
                  <c:v>10536.231892194599</c:v>
                </c:pt>
                <c:pt idx="20">
                  <c:v>10739.130443517954</c:v>
                </c:pt>
                <c:pt idx="21">
                  <c:v>10608.695660672725</c:v>
                </c:pt>
                <c:pt idx="22">
                  <c:v>10695.65218235978</c:v>
                </c:pt>
                <c:pt idx="23">
                  <c:v>11086.956530990545</c:v>
                </c:pt>
                <c:pt idx="24">
                  <c:v>11420.289864855647</c:v>
                </c:pt>
                <c:pt idx="25">
                  <c:v>11434.782618114439</c:v>
                </c:pt>
                <c:pt idx="26">
                  <c:v>11666.666676653267</c:v>
                </c:pt>
                <c:pt idx="27">
                  <c:v>12086.956531846366</c:v>
                </c:pt>
                <c:pt idx="28">
                  <c:v>12202.89856045636</c:v>
                </c:pt>
                <c:pt idx="29">
                  <c:v>12318.840588943025</c:v>
                </c:pt>
                <c:pt idx="30">
                  <c:v>11927.536239374384</c:v>
                </c:pt>
                <c:pt idx="31">
                  <c:v>12130.434790209049</c:v>
                </c:pt>
                <c:pt idx="32">
                  <c:v>12492.753631553451</c:v>
                </c:pt>
                <c:pt idx="33">
                  <c:v>12565.217399254147</c:v>
                </c:pt>
                <c:pt idx="34">
                  <c:v>13275.362326777356</c:v>
                </c:pt>
                <c:pt idx="35">
                  <c:v>13304.347833861351</c:v>
                </c:pt>
                <c:pt idx="36">
                  <c:v>13391.304355486078</c:v>
                </c:pt>
                <c:pt idx="37">
                  <c:v>13623.188413375239</c:v>
                </c:pt>
                <c:pt idx="38">
                  <c:v>13637.681167180404</c:v>
                </c:pt>
                <c:pt idx="39">
                  <c:v>13681.159428506595</c:v>
                </c:pt>
                <c:pt idx="40">
                  <c:v>14550.724645956381</c:v>
                </c:pt>
                <c:pt idx="41">
                  <c:v>15289.855080446301</c:v>
                </c:pt>
                <c:pt idx="42">
                  <c:v>15724.637690021118</c:v>
                </c:pt>
                <c:pt idx="43">
                  <c:v>14797.101459425936</c:v>
                </c:pt>
                <c:pt idx="44">
                  <c:v>15811.594214282732</c:v>
                </c:pt>
                <c:pt idx="45">
                  <c:v>14985.507260267668</c:v>
                </c:pt>
                <c:pt idx="46">
                  <c:v>14869.565229783384</c:v>
                </c:pt>
                <c:pt idx="47">
                  <c:v>15130.434794487745</c:v>
                </c:pt>
                <c:pt idx="48">
                  <c:v>15579.710157310041</c:v>
                </c:pt>
                <c:pt idx="49">
                  <c:v>16391.304361542039</c:v>
                </c:pt>
                <c:pt idx="50">
                  <c:v>17159.420304341307</c:v>
                </c:pt>
                <c:pt idx="51">
                  <c:v>17652.173927667445</c:v>
                </c:pt>
                <c:pt idx="52">
                  <c:v>17681.159434500154</c:v>
                </c:pt>
                <c:pt idx="53">
                  <c:v>17565.217406291031</c:v>
                </c:pt>
                <c:pt idx="54">
                  <c:v>17768.115956916317</c:v>
                </c:pt>
                <c:pt idx="55">
                  <c:v>15159.420308382749</c:v>
                </c:pt>
                <c:pt idx="56">
                  <c:v>15028.98551804942</c:v>
                </c:pt>
                <c:pt idx="57">
                  <c:v>16144.927548131283</c:v>
                </c:pt>
                <c:pt idx="58">
                  <c:v>16826.086968818832</c:v>
                </c:pt>
                <c:pt idx="59">
                  <c:v>17318.840593165911</c:v>
                </c:pt>
                <c:pt idx="60">
                  <c:v>17536.231898457998</c:v>
                </c:pt>
                <c:pt idx="61">
                  <c:v>17028.985518331323</c:v>
                </c:pt>
                <c:pt idx="62">
                  <c:v>17782.608706394352</c:v>
                </c:pt>
                <c:pt idx="63">
                  <c:v>18637.681171102191</c:v>
                </c:pt>
                <c:pt idx="64">
                  <c:v>17971.014502655344</c:v>
                </c:pt>
                <c:pt idx="65">
                  <c:v>18985.507256779532</c:v>
                </c:pt>
                <c:pt idx="66">
                  <c:v>19405.797112459099</c:v>
                </c:pt>
                <c:pt idx="67">
                  <c:v>19695.652185264127</c:v>
                </c:pt>
                <c:pt idx="68">
                  <c:v>20000.000010909094</c:v>
                </c:pt>
                <c:pt idx="69">
                  <c:v>20840.579721367594</c:v>
                </c:pt>
                <c:pt idx="70">
                  <c:v>22840.579722319959</c:v>
                </c:pt>
                <c:pt idx="71">
                  <c:v>26101.449290145101</c:v>
                </c:pt>
                <c:pt idx="72">
                  <c:v>24362.318859449984</c:v>
                </c:pt>
                <c:pt idx="73">
                  <c:v>26217.391324766573</c:v>
                </c:pt>
                <c:pt idx="74">
                  <c:v>26173.913058428363</c:v>
                </c:pt>
                <c:pt idx="75">
                  <c:v>24478.260887633747</c:v>
                </c:pt>
                <c:pt idx="76">
                  <c:v>24028.985516519508</c:v>
                </c:pt>
                <c:pt idx="77">
                  <c:v>25115.942039628833</c:v>
                </c:pt>
                <c:pt idx="78">
                  <c:v>24753.623202040511</c:v>
                </c:pt>
                <c:pt idx="79">
                  <c:v>25362.318853697529</c:v>
                </c:pt>
                <c:pt idx="80">
                  <c:v>24318.840595911446</c:v>
                </c:pt>
                <c:pt idx="81">
                  <c:v>23420.289858762102</c:v>
                </c:pt>
                <c:pt idx="82">
                  <c:v>22782.60869390802</c:v>
                </c:pt>
                <c:pt idx="83">
                  <c:v>23768.115941223874</c:v>
                </c:pt>
                <c:pt idx="84">
                  <c:v>23782.608694904542</c:v>
                </c:pt>
                <c:pt idx="85">
                  <c:v>22507.2463738142</c:v>
                </c:pt>
                <c:pt idx="86">
                  <c:v>20971.014497641976</c:v>
                </c:pt>
                <c:pt idx="87">
                  <c:v>22115.942034707412</c:v>
                </c:pt>
                <c:pt idx="88">
                  <c:v>21898.550728564212</c:v>
                </c:pt>
                <c:pt idx="89">
                  <c:v>21507.246379638978</c:v>
                </c:pt>
                <c:pt idx="90">
                  <c:v>21072.463779987618</c:v>
                </c:pt>
                <c:pt idx="91">
                  <c:v>20913.043490071719</c:v>
                </c:pt>
                <c:pt idx="92">
                  <c:v>18913.043481290028</c:v>
                </c:pt>
                <c:pt idx="93">
                  <c:v>19550.72464089216</c:v>
                </c:pt>
                <c:pt idx="94">
                  <c:v>20347.82608955351</c:v>
                </c:pt>
                <c:pt idx="95">
                  <c:v>20681.159423300403</c:v>
                </c:pt>
                <c:pt idx="96">
                  <c:v>19985.507243097687</c:v>
                </c:pt>
                <c:pt idx="97">
                  <c:v>20347.826082762876</c:v>
                </c:pt>
                <c:pt idx="98">
                  <c:v>21188.405792520072</c:v>
                </c:pt>
                <c:pt idx="99">
                  <c:v>21666.666661442749</c:v>
                </c:pt>
                <c:pt idx="100">
                  <c:v>21985.507241865875</c:v>
                </c:pt>
                <c:pt idx="101">
                  <c:v>21333.333332289541</c:v>
                </c:pt>
                <c:pt idx="102">
                  <c:v>19188.405801727822</c:v>
                </c:pt>
                <c:pt idx="103">
                  <c:v>19333.333338174361</c:v>
                </c:pt>
                <c:pt idx="104">
                  <c:v>17666.666662423697</c:v>
                </c:pt>
                <c:pt idx="105">
                  <c:v>18318.840575100399</c:v>
                </c:pt>
                <c:pt idx="106">
                  <c:v>18797.101443872805</c:v>
                </c:pt>
                <c:pt idx="107">
                  <c:v>18739.130431135844</c:v>
                </c:pt>
                <c:pt idx="108">
                  <c:v>18275.362307008705</c:v>
                </c:pt>
                <c:pt idx="109">
                  <c:v>17898.550707585993</c:v>
                </c:pt>
                <c:pt idx="110">
                  <c:v>17652.173899559843</c:v>
                </c:pt>
                <c:pt idx="111">
                  <c:v>19130.434768621977</c:v>
                </c:pt>
                <c:pt idx="112">
                  <c:v>20550.724621844438</c:v>
                </c:pt>
                <c:pt idx="113">
                  <c:v>21144.927519348854</c:v>
                </c:pt>
                <c:pt idx="114">
                  <c:v>21623.188389261195</c:v>
                </c:pt>
                <c:pt idx="115">
                  <c:v>22478.260851836279</c:v>
                </c:pt>
                <c:pt idx="116">
                  <c:v>23159.420271520779</c:v>
                </c:pt>
                <c:pt idx="117">
                  <c:v>24420.289835339998</c:v>
                </c:pt>
                <c:pt idx="118">
                  <c:v>24971.014472981948</c:v>
                </c:pt>
                <c:pt idx="119">
                  <c:v>26681.159398361215</c:v>
                </c:pt>
                <c:pt idx="120">
                  <c:v>27144.927514294548</c:v>
                </c:pt>
                <c:pt idx="121">
                  <c:v>28072.463745433357</c:v>
                </c:pt>
                <c:pt idx="122">
                  <c:v>28478.260846150402</c:v>
                </c:pt>
                <c:pt idx="123">
                  <c:v>27521.739115197724</c:v>
                </c:pt>
                <c:pt idx="124">
                  <c:v>27608.69563793654</c:v>
                </c:pt>
                <c:pt idx="125">
                  <c:v>27956.521724800648</c:v>
                </c:pt>
                <c:pt idx="126">
                  <c:v>26855.072454234785</c:v>
                </c:pt>
                <c:pt idx="127">
                  <c:v>27043.47825135486</c:v>
                </c:pt>
                <c:pt idx="128">
                  <c:v>28028.985497903781</c:v>
                </c:pt>
                <c:pt idx="129">
                  <c:v>28840.579701233259</c:v>
                </c:pt>
                <c:pt idx="130">
                  <c:v>30666.666656770452</c:v>
                </c:pt>
                <c:pt idx="131">
                  <c:v>31927.536221296901</c:v>
                </c:pt>
                <c:pt idx="132">
                  <c:v>31376.81157194329</c:v>
                </c:pt>
                <c:pt idx="133">
                  <c:v>32724.637658182754</c:v>
                </c:pt>
                <c:pt idx="134">
                  <c:v>31971.014483610437</c:v>
                </c:pt>
                <c:pt idx="135">
                  <c:v>31318.840572608544</c:v>
                </c:pt>
                <c:pt idx="136">
                  <c:v>31521.739123782823</c:v>
                </c:pt>
                <c:pt idx="137">
                  <c:v>32101.44926866049</c:v>
                </c:pt>
                <c:pt idx="138">
                  <c:v>33260.869558599596</c:v>
                </c:pt>
                <c:pt idx="139">
                  <c:v>34391.304340831201</c:v>
                </c:pt>
                <c:pt idx="140">
                  <c:v>35579.710138159055</c:v>
                </c:pt>
                <c:pt idx="141">
                  <c:v>34333.333323178769</c:v>
                </c:pt>
                <c:pt idx="142">
                  <c:v>35550.72462868537</c:v>
                </c:pt>
                <c:pt idx="143">
                  <c:v>37434.782598397025</c:v>
                </c:pt>
                <c:pt idx="144">
                  <c:v>40072.463756827899</c:v>
                </c:pt>
                <c:pt idx="145">
                  <c:v>39449.275354032434</c:v>
                </c:pt>
                <c:pt idx="146">
                  <c:v>41043.47825381931</c:v>
                </c:pt>
                <c:pt idx="147">
                  <c:v>42855.072457264643</c:v>
                </c:pt>
                <c:pt idx="148">
                  <c:v>40826.086966645016</c:v>
                </c:pt>
                <c:pt idx="149">
                  <c:v>40521.739143917373</c:v>
                </c:pt>
                <c:pt idx="150">
                  <c:v>40739.130449676668</c:v>
                </c:pt>
                <c:pt idx="151">
                  <c:v>41797.101464337371</c:v>
                </c:pt>
                <c:pt idx="152">
                  <c:v>41768.115968616781</c:v>
                </c:pt>
                <c:pt idx="153">
                  <c:v>43231.884086986232</c:v>
                </c:pt>
                <c:pt idx="154">
                  <c:v>44695.652204796177</c:v>
                </c:pt>
                <c:pt idx="155">
                  <c:v>45855.07249436251</c:v>
                </c:pt>
                <c:pt idx="156">
                  <c:v>46289.855104554037</c:v>
                </c:pt>
                <c:pt idx="157">
                  <c:v>45956.521765366437</c:v>
                </c:pt>
                <c:pt idx="158">
                  <c:v>47260.869591615425</c:v>
                </c:pt>
                <c:pt idx="159">
                  <c:v>49710.144956109572</c:v>
                </c:pt>
                <c:pt idx="160">
                  <c:v>51086.956550958937</c:v>
                </c:pt>
                <c:pt idx="161">
                  <c:v>50942.029036745611</c:v>
                </c:pt>
                <c:pt idx="162">
                  <c:v>50521.739161830119</c:v>
                </c:pt>
                <c:pt idx="163">
                  <c:v>50028.985533784784</c:v>
                </c:pt>
                <c:pt idx="164">
                  <c:v>53420.289885085185</c:v>
                </c:pt>
                <c:pt idx="165">
                  <c:v>56347.826116640084</c:v>
                </c:pt>
                <c:pt idx="166">
                  <c:v>53884.057990124806</c:v>
                </c:pt>
                <c:pt idx="167">
                  <c:v>53202.898566839751</c:v>
                </c:pt>
                <c:pt idx="168">
                  <c:v>48275.362349912422</c:v>
                </c:pt>
                <c:pt idx="169">
                  <c:v>48710.144958256031</c:v>
                </c:pt>
                <c:pt idx="170">
                  <c:v>48086.956569877504</c:v>
                </c:pt>
                <c:pt idx="171">
                  <c:v>50913.043530167481</c:v>
                </c:pt>
                <c:pt idx="172">
                  <c:v>51927.53628568873</c:v>
                </c:pt>
                <c:pt idx="173">
                  <c:v>48057.971057331459</c:v>
                </c:pt>
                <c:pt idx="174">
                  <c:v>46014.49278362585</c:v>
                </c:pt>
                <c:pt idx="175">
                  <c:v>44101.449311001685</c:v>
                </c:pt>
                <c:pt idx="176">
                  <c:v>38043.4782909032</c:v>
                </c:pt>
                <c:pt idx="177">
                  <c:v>29289.855099209995</c:v>
                </c:pt>
                <c:pt idx="178">
                  <c:v>26971.014527701227</c:v>
                </c:pt>
                <c:pt idx="179">
                  <c:v>29159.420327964381</c:v>
                </c:pt>
                <c:pt idx="180">
                  <c:v>26173.913074323402</c:v>
                </c:pt>
                <c:pt idx="181">
                  <c:v>23913.043494441648</c:v>
                </c:pt>
                <c:pt idx="182">
                  <c:v>25724.637699580508</c:v>
                </c:pt>
                <c:pt idx="183">
                  <c:v>28463.768135310078</c:v>
                </c:pt>
                <c:pt idx="184">
                  <c:v>32202.898572121019</c:v>
                </c:pt>
                <c:pt idx="185">
                  <c:v>31594.20292562963</c:v>
                </c:pt>
                <c:pt idx="186">
                  <c:v>34376.811623811664</c:v>
                </c:pt>
                <c:pt idx="187">
                  <c:v>35521.739162542719</c:v>
                </c:pt>
                <c:pt idx="188">
                  <c:v>37188.405829188348</c:v>
                </c:pt>
                <c:pt idx="189">
                  <c:v>36434.782636306227</c:v>
                </c:pt>
                <c:pt idx="190">
                  <c:v>37797.101479025565</c:v>
                </c:pt>
                <c:pt idx="191">
                  <c:v>38434.782637278207</c:v>
                </c:pt>
                <c:pt idx="192">
                  <c:v>36420.289882214885</c:v>
                </c:pt>
                <c:pt idx="193">
                  <c:v>36362.318869142699</c:v>
                </c:pt>
                <c:pt idx="194">
                  <c:v>38666.666697064386</c:v>
                </c:pt>
                <c:pt idx="195">
                  <c:v>38101.449311286706</c:v>
                </c:pt>
                <c:pt idx="196">
                  <c:v>34072.463790951697</c:v>
                </c:pt>
                <c:pt idx="197">
                  <c:v>33347.826099944294</c:v>
                </c:pt>
                <c:pt idx="198">
                  <c:v>36492.753636721303</c:v>
                </c:pt>
                <c:pt idx="199">
                  <c:v>35144.927536946117</c:v>
                </c:pt>
                <c:pt idx="200">
                  <c:v>38927.536233399798</c:v>
                </c:pt>
                <c:pt idx="201">
                  <c:v>40478.260869599311</c:v>
                </c:pt>
                <c:pt idx="202">
                  <c:v>39130.434763946003</c:v>
                </c:pt>
                <c:pt idx="203">
                  <c:v>42144.927514682196</c:v>
                </c:pt>
                <c:pt idx="204">
                  <c:v>42594.202877072756</c:v>
                </c:pt>
                <c:pt idx="205">
                  <c:v>43985.507224755253</c:v>
                </c:pt>
                <c:pt idx="206">
                  <c:v>43478.260857250971</c:v>
                </c:pt>
                <c:pt idx="207">
                  <c:v>45913.043465257026</c:v>
                </c:pt>
                <c:pt idx="208">
                  <c:v>44304.34780379961</c:v>
                </c:pt>
                <c:pt idx="209">
                  <c:v>43521.739101454172</c:v>
                </c:pt>
                <c:pt idx="210">
                  <c:v>43289.85505791293</c:v>
                </c:pt>
                <c:pt idx="211">
                  <c:v>39521.739104701228</c:v>
                </c:pt>
                <c:pt idx="212">
                  <c:v>34652.173899654525</c:v>
                </c:pt>
                <c:pt idx="213">
                  <c:v>38420.289840046418</c:v>
                </c:pt>
                <c:pt idx="214">
                  <c:v>37333.333313500509</c:v>
                </c:pt>
                <c:pt idx="215">
                  <c:v>36333.333324698411</c:v>
                </c:pt>
                <c:pt idx="216">
                  <c:v>38594.202891194429</c:v>
                </c:pt>
                <c:pt idx="217">
                  <c:v>40666.666658939983</c:v>
                </c:pt>
                <c:pt idx="218">
                  <c:v>40927.536225157084</c:v>
                </c:pt>
                <c:pt idx="219">
                  <c:v>40449.27537236613</c:v>
                </c:pt>
                <c:pt idx="220">
                  <c:v>36507.246382705802</c:v>
                </c:pt>
                <c:pt idx="221">
                  <c:v>38492.753630368396</c:v>
                </c:pt>
                <c:pt idx="222">
                  <c:v>38942.028990962339</c:v>
                </c:pt>
                <c:pt idx="223">
                  <c:v>39956.521745029087</c:v>
                </c:pt>
                <c:pt idx="224">
                  <c:v>41304.347830719365</c:v>
                </c:pt>
                <c:pt idx="225">
                  <c:v>41391.304354207379</c:v>
                </c:pt>
                <c:pt idx="226">
                  <c:v>42405.797107094222</c:v>
                </c:pt>
                <c:pt idx="227">
                  <c:v>43391.30435458773</c:v>
                </c:pt>
                <c:pt idx="228">
                  <c:v>44985.507255097022</c:v>
                </c:pt>
                <c:pt idx="229">
                  <c:v>44289.855059715796</c:v>
                </c:pt>
                <c:pt idx="230">
                  <c:v>45304.347814716544</c:v>
                </c:pt>
                <c:pt idx="231">
                  <c:v>47434.78259609489</c:v>
                </c:pt>
                <c:pt idx="232">
                  <c:v>46594.202909579057</c:v>
                </c:pt>
                <c:pt idx="233">
                  <c:v>45521.739155629562</c:v>
                </c:pt>
                <c:pt idx="234">
                  <c:v>48101.449303526912</c:v>
                </c:pt>
                <c:pt idx="235">
                  <c:v>46782.608720972094</c:v>
                </c:pt>
                <c:pt idx="236">
                  <c:v>50144.927561817945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3480"/>
        <c:axId val="423873872"/>
      </c:scatterChart>
      <c:valAx>
        <c:axId val="423873480"/>
        <c:scaling>
          <c:orientation val="minMax"/>
          <c:min val="34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3873872"/>
        <c:crosses val="autoZero"/>
        <c:crossBetween val="midCat"/>
        <c:majorUnit val="730"/>
        <c:minorUnit val="365"/>
      </c:valAx>
      <c:valAx>
        <c:axId val="423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387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Comparison of Cumulative Portfolio Values since April 2001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cumav_bill!$E$1</c:f>
              <c:strCache>
                <c:ptCount val="1"/>
                <c:pt idx="0">
                  <c:v>msciworld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cumav_bill!$E$2:$E$238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10723.902297000001</c:v>
                </c:pt>
                <c:pt idx="2">
                  <c:v>10563.725073505733</c:v>
                </c:pt>
                <c:pt idx="3">
                  <c:v>10221.679472782173</c:v>
                </c:pt>
                <c:pt idx="4">
                  <c:v>10079.217012791358</c:v>
                </c:pt>
                <c:pt idx="5">
                  <c:v>9580.4052208757275</c:v>
                </c:pt>
                <c:pt idx="6">
                  <c:v>8725.6775468752567</c:v>
                </c:pt>
                <c:pt idx="7">
                  <c:v>8887.5320183306212</c:v>
                </c:pt>
                <c:pt idx="8">
                  <c:v>9403.2199445029473</c:v>
                </c:pt>
                <c:pt idx="9">
                  <c:v>9455.8742374719131</c:v>
                </c:pt>
                <c:pt idx="10">
                  <c:v>9162.8457441243027</c:v>
                </c:pt>
                <c:pt idx="11">
                  <c:v>9071.5770474955116</c:v>
                </c:pt>
                <c:pt idx="12">
                  <c:v>9456.6374755959841</c:v>
                </c:pt>
                <c:pt idx="13">
                  <c:v>9123.571743777964</c:v>
                </c:pt>
                <c:pt idx="14">
                  <c:v>9119.7743763646267</c:v>
                </c:pt>
                <c:pt idx="15">
                  <c:v>8554.0611012569389</c:v>
                </c:pt>
                <c:pt idx="16">
                  <c:v>7826.0504862472862</c:v>
                </c:pt>
                <c:pt idx="17">
                  <c:v>7826.3614371460453</c:v>
                </c:pt>
                <c:pt idx="18">
                  <c:v>6955.6716365800858</c:v>
                </c:pt>
                <c:pt idx="19">
                  <c:v>7461.7106727003365</c:v>
                </c:pt>
                <c:pt idx="20">
                  <c:v>7853.5837439465213</c:v>
                </c:pt>
                <c:pt idx="21">
                  <c:v>7464.8390215724867</c:v>
                </c:pt>
                <c:pt idx="22">
                  <c:v>7231.7486094564329</c:v>
                </c:pt>
                <c:pt idx="23">
                  <c:v>7094.0446319155908</c:v>
                </c:pt>
                <c:pt idx="24">
                  <c:v>7054.1298904774931</c:v>
                </c:pt>
                <c:pt idx="25">
                  <c:v>7663.5364270753462</c:v>
                </c:pt>
                <c:pt idx="26">
                  <c:v>8081.4068487862487</c:v>
                </c:pt>
                <c:pt idx="27">
                  <c:v>8207.8318029406346</c:v>
                </c:pt>
                <c:pt idx="28">
                  <c:v>8365.3235441462348</c:v>
                </c:pt>
                <c:pt idx="29">
                  <c:v>8530.6361627487859</c:v>
                </c:pt>
                <c:pt idx="30">
                  <c:v>8571.3141481225175</c:v>
                </c:pt>
                <c:pt idx="31">
                  <c:v>9071.3414738329175</c:v>
                </c:pt>
                <c:pt idx="32">
                  <c:v>9196.7770400827703</c:v>
                </c:pt>
                <c:pt idx="33">
                  <c:v>9764.9590721355162</c:v>
                </c:pt>
                <c:pt idx="34">
                  <c:v>9915.4497145997175</c:v>
                </c:pt>
                <c:pt idx="35">
                  <c:v>10069.596381604628</c:v>
                </c:pt>
                <c:pt idx="36">
                  <c:v>9980.1651242167372</c:v>
                </c:pt>
                <c:pt idx="37">
                  <c:v>9758.7306396702788</c:v>
                </c:pt>
                <c:pt idx="38">
                  <c:v>9824.3977412341737</c:v>
                </c:pt>
                <c:pt idx="39">
                  <c:v>10011.797271460733</c:v>
                </c:pt>
                <c:pt idx="40">
                  <c:v>9677.0731436261067</c:v>
                </c:pt>
                <c:pt idx="41">
                  <c:v>9701.9491875208187</c:v>
                </c:pt>
                <c:pt idx="42">
                  <c:v>9873.7258079811672</c:v>
                </c:pt>
                <c:pt idx="43">
                  <c:v>10107.758496954119</c:v>
                </c:pt>
                <c:pt idx="44">
                  <c:v>10622.626644155598</c:v>
                </c:pt>
                <c:pt idx="45">
                  <c:v>11018.400731685757</c:v>
                </c:pt>
                <c:pt idx="46">
                  <c:v>10764.071449728017</c:v>
                </c:pt>
                <c:pt idx="47">
                  <c:v>11087.770969077921</c:v>
                </c:pt>
                <c:pt idx="48">
                  <c:v>10847.311965832838</c:v>
                </c:pt>
                <c:pt idx="49">
                  <c:v>10587.790753820189</c:v>
                </c:pt>
                <c:pt idx="50">
                  <c:v>10748.307195886329</c:v>
                </c:pt>
                <c:pt idx="51">
                  <c:v>10824.970639506042</c:v>
                </c:pt>
                <c:pt idx="52">
                  <c:v>11195.774455552384</c:v>
                </c:pt>
                <c:pt idx="53">
                  <c:v>11258.360320438193</c:v>
                </c:pt>
                <c:pt idx="54">
                  <c:v>11536.397223736114</c:v>
                </c:pt>
                <c:pt idx="55">
                  <c:v>11249.625438475687</c:v>
                </c:pt>
                <c:pt idx="56">
                  <c:v>11603.279860511808</c:v>
                </c:pt>
                <c:pt idx="57">
                  <c:v>11851.691657127843</c:v>
                </c:pt>
                <c:pt idx="58">
                  <c:v>12374.079153848086</c:v>
                </c:pt>
                <c:pt idx="59">
                  <c:v>12338.621366147605</c:v>
                </c:pt>
                <c:pt idx="60">
                  <c:v>12580.013218053557</c:v>
                </c:pt>
                <c:pt idx="61">
                  <c:v>12941.045648693036</c:v>
                </c:pt>
                <c:pt idx="62">
                  <c:v>12459.185373968397</c:v>
                </c:pt>
                <c:pt idx="63">
                  <c:v>12437.399989974598</c:v>
                </c:pt>
                <c:pt idx="64">
                  <c:v>12506.176596818219</c:v>
                </c:pt>
                <c:pt idx="65">
                  <c:v>12804.302790236829</c:v>
                </c:pt>
                <c:pt idx="66">
                  <c:v>12940.894884909178</c:v>
                </c:pt>
                <c:pt idx="67">
                  <c:v>13407.867224357327</c:v>
                </c:pt>
                <c:pt idx="68">
                  <c:v>13711.656486832946</c:v>
                </c:pt>
                <c:pt idx="69">
                  <c:v>13979.375485548173</c:v>
                </c:pt>
                <c:pt idx="70">
                  <c:v>14136.301861139164</c:v>
                </c:pt>
                <c:pt idx="71">
                  <c:v>14044.034360254527</c:v>
                </c:pt>
                <c:pt idx="72">
                  <c:v>14267.739721914777</c:v>
                </c:pt>
                <c:pt idx="73">
                  <c:v>14867.770628803601</c:v>
                </c:pt>
                <c:pt idx="74">
                  <c:v>15235.361290216078</c:v>
                </c:pt>
                <c:pt idx="75">
                  <c:v>15098.627853359601</c:v>
                </c:pt>
                <c:pt idx="76">
                  <c:v>14754.235988212324</c:v>
                </c:pt>
                <c:pt idx="77">
                  <c:v>14714.415470864782</c:v>
                </c:pt>
                <c:pt idx="78">
                  <c:v>15392.768224332145</c:v>
                </c:pt>
                <c:pt idx="79">
                  <c:v>15852.362556416245</c:v>
                </c:pt>
                <c:pt idx="80">
                  <c:v>15179.49384114583</c:v>
                </c:pt>
                <c:pt idx="81">
                  <c:v>14970.883711851791</c:v>
                </c:pt>
                <c:pt idx="82">
                  <c:v>13817.002759935511</c:v>
                </c:pt>
                <c:pt idx="83">
                  <c:v>13715.369046551255</c:v>
                </c:pt>
                <c:pt idx="84">
                  <c:v>13544.28028252211</c:v>
                </c:pt>
                <c:pt idx="85">
                  <c:v>14218.807401287762</c:v>
                </c:pt>
                <c:pt idx="86">
                  <c:v>14376.525288025701</c:v>
                </c:pt>
                <c:pt idx="87">
                  <c:v>13211.902411504929</c:v>
                </c:pt>
                <c:pt idx="88">
                  <c:v>12878.054601648895</c:v>
                </c:pt>
                <c:pt idx="89">
                  <c:v>12672.318407188241</c:v>
                </c:pt>
                <c:pt idx="90">
                  <c:v>11141.8575106679</c:v>
                </c:pt>
                <c:pt idx="91">
                  <c:v>9019.8744360818018</c:v>
                </c:pt>
                <c:pt idx="92">
                  <c:v>8413.8129722455978</c:v>
                </c:pt>
                <c:pt idx="93">
                  <c:v>8671.0538795967532</c:v>
                </c:pt>
                <c:pt idx="94">
                  <c:v>7904.0519500580458</c:v>
                </c:pt>
                <c:pt idx="95">
                  <c:v>7075.1897088500127</c:v>
                </c:pt>
                <c:pt idx="96">
                  <c:v>7587.3441046427806</c:v>
                </c:pt>
                <c:pt idx="97">
                  <c:v>8414.7458184262869</c:v>
                </c:pt>
                <c:pt idx="98">
                  <c:v>9140.0992161394115</c:v>
                </c:pt>
                <c:pt idx="99">
                  <c:v>9083.9773525943565</c:v>
                </c:pt>
                <c:pt idx="100">
                  <c:v>9844.4398941225318</c:v>
                </c:pt>
                <c:pt idx="101">
                  <c:v>10229.321289086125</c:v>
                </c:pt>
                <c:pt idx="102">
                  <c:v>10619.290965177714</c:v>
                </c:pt>
                <c:pt idx="103">
                  <c:v>10423.156547711375</c:v>
                </c:pt>
                <c:pt idx="104">
                  <c:v>10826.798625846914</c:v>
                </c:pt>
                <c:pt idx="105">
                  <c:v>11010.174643313041</c:v>
                </c:pt>
                <c:pt idx="106">
                  <c:v>10549.110367914735</c:v>
                </c:pt>
                <c:pt idx="107">
                  <c:v>10679.247883492137</c:v>
                </c:pt>
                <c:pt idx="108">
                  <c:v>11312.286660305757</c:v>
                </c:pt>
                <c:pt idx="109">
                  <c:v>11293.761546547974</c:v>
                </c:pt>
                <c:pt idx="110">
                  <c:v>10174.688216214106</c:v>
                </c:pt>
                <c:pt idx="111">
                  <c:v>9812.1198762247859</c:v>
                </c:pt>
                <c:pt idx="112">
                  <c:v>10598.947254832865</c:v>
                </c:pt>
                <c:pt idx="113">
                  <c:v>10183.149833297359</c:v>
                </c:pt>
                <c:pt idx="114">
                  <c:v>11111.242986891595</c:v>
                </c:pt>
                <c:pt idx="115">
                  <c:v>11516.722499397923</c:v>
                </c:pt>
                <c:pt idx="116">
                  <c:v>11246.591277743055</c:v>
                </c:pt>
                <c:pt idx="117">
                  <c:v>12061.781114744514</c:v>
                </c:pt>
                <c:pt idx="118">
                  <c:v>12325.731015237583</c:v>
                </c:pt>
                <c:pt idx="119">
                  <c:v>12736.223427505131</c:v>
                </c:pt>
                <c:pt idx="120">
                  <c:v>12578.65630962744</c:v>
                </c:pt>
                <c:pt idx="121">
                  <c:v>13084.610539485831</c:v>
                </c:pt>
                <c:pt idx="122">
                  <c:v>12764.11475430139</c:v>
                </c:pt>
                <c:pt idx="123">
                  <c:v>12543.386985641846</c:v>
                </c:pt>
                <c:pt idx="124">
                  <c:v>12306.612280573019</c:v>
                </c:pt>
                <c:pt idx="125">
                  <c:v>11413.053480746479</c:v>
                </c:pt>
                <c:pt idx="126">
                  <c:v>10403.321670809954</c:v>
                </c:pt>
                <c:pt idx="127">
                  <c:v>11470.268377952694</c:v>
                </c:pt>
                <c:pt idx="128">
                  <c:v>11162.220040178643</c:v>
                </c:pt>
                <c:pt idx="129">
                  <c:v>11143.289752157003</c:v>
                </c:pt>
                <c:pt idx="130">
                  <c:v>11692.626294893784</c:v>
                </c:pt>
                <c:pt idx="131">
                  <c:v>12237.505880507651</c:v>
                </c:pt>
                <c:pt idx="132">
                  <c:v>12362.74356850581</c:v>
                </c:pt>
                <c:pt idx="133">
                  <c:v>12192.945723817324</c:v>
                </c:pt>
                <c:pt idx="134">
                  <c:v>11096.64717440801</c:v>
                </c:pt>
                <c:pt idx="135">
                  <c:v>11643.83533252547</c:v>
                </c:pt>
                <c:pt idx="136">
                  <c:v>11783.791346715649</c:v>
                </c:pt>
                <c:pt idx="137">
                  <c:v>12053.649308064005</c:v>
                </c:pt>
                <c:pt idx="138">
                  <c:v>12357.966243250761</c:v>
                </c:pt>
                <c:pt idx="139">
                  <c:v>12263.90841515506</c:v>
                </c:pt>
                <c:pt idx="140">
                  <c:v>12395.553569129166</c:v>
                </c:pt>
                <c:pt idx="141">
                  <c:v>12612.34263702048</c:v>
                </c:pt>
                <c:pt idx="142">
                  <c:v>13243.346101322522</c:v>
                </c:pt>
                <c:pt idx="143">
                  <c:v>13240.65119958102</c:v>
                </c:pt>
                <c:pt idx="144">
                  <c:v>13517.067390197719</c:v>
                </c:pt>
                <c:pt idx="145">
                  <c:v>13909.279680033193</c:v>
                </c:pt>
                <c:pt idx="146">
                  <c:v>13869.647621708882</c:v>
                </c:pt>
                <c:pt idx="147">
                  <c:v>13507.955602903396</c:v>
                </c:pt>
                <c:pt idx="148">
                  <c:v>14208.677949625377</c:v>
                </c:pt>
                <c:pt idx="149">
                  <c:v>13877.232928989108</c:v>
                </c:pt>
                <c:pt idx="150">
                  <c:v>14545.62584110583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cumav_bill!$F$1</c:f>
              <c:strCache>
                <c:ptCount val="1"/>
                <c:pt idx="0">
                  <c:v>mscieafe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cumav_bill!$A$2:$A$152</c:f>
              <c:numCache>
                <c:formatCode>m/d/yyyy</c:formatCode>
                <c:ptCount val="15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cumav_bill!$F$2:$F$152</c:f>
              <c:numCache>
                <c:formatCode>_("$"* #,##0.00_);_("$"* \(#,##0.00\);_("$"* "-"??_);_(@_)</c:formatCode>
                <c:ptCount val="151"/>
                <c:pt idx="0">
                  <c:v>10000</c:v>
                </c:pt>
                <c:pt idx="1">
                  <c:v>10674.091007999999</c:v>
                </c:pt>
                <c:pt idx="2">
                  <c:v>10266.705742710508</c:v>
                </c:pt>
                <c:pt idx="3">
                  <c:v>9832.4846633577363</c:v>
                </c:pt>
                <c:pt idx="4">
                  <c:v>9649.4118812284087</c:v>
                </c:pt>
                <c:pt idx="5">
                  <c:v>9388.1777438503177</c:v>
                </c:pt>
                <c:pt idx="6">
                  <c:v>8425.2919112631971</c:v>
                </c:pt>
                <c:pt idx="7">
                  <c:v>8638.7313301106569</c:v>
                </c:pt>
                <c:pt idx="8">
                  <c:v>8950.6206944870519</c:v>
                </c:pt>
                <c:pt idx="9">
                  <c:v>9002.10991426078</c:v>
                </c:pt>
                <c:pt idx="10">
                  <c:v>8520.0629431056532</c:v>
                </c:pt>
                <c:pt idx="11">
                  <c:v>8568.9956293144241</c:v>
                </c:pt>
                <c:pt idx="12">
                  <c:v>9007.098275530323</c:v>
                </c:pt>
                <c:pt idx="13">
                  <c:v>9047.1454467339227</c:v>
                </c:pt>
                <c:pt idx="14">
                  <c:v>9131.1135615435051</c:v>
                </c:pt>
                <c:pt idx="15">
                  <c:v>8753.0582859016449</c:v>
                </c:pt>
                <c:pt idx="16">
                  <c:v>7882.7221111900008</c:v>
                </c:pt>
                <c:pt idx="17">
                  <c:v>7845.3951517695477</c:v>
                </c:pt>
                <c:pt idx="18">
                  <c:v>6991.8557157393761</c:v>
                </c:pt>
                <c:pt idx="19">
                  <c:v>7362.662278401056</c:v>
                </c:pt>
                <c:pt idx="20">
                  <c:v>7688.1215379647474</c:v>
                </c:pt>
                <c:pt idx="21">
                  <c:v>7425.273980585037</c:v>
                </c:pt>
                <c:pt idx="22">
                  <c:v>7111.4204505980497</c:v>
                </c:pt>
                <c:pt idx="23">
                  <c:v>6935.5496110637969</c:v>
                </c:pt>
                <c:pt idx="24">
                  <c:v>6769.7256412011793</c:v>
                </c:pt>
                <c:pt idx="25">
                  <c:v>7404.8295034573366</c:v>
                </c:pt>
                <c:pt idx="26">
                  <c:v>7823.7503492599371</c:v>
                </c:pt>
                <c:pt idx="27">
                  <c:v>7994.9368070219944</c:v>
                </c:pt>
                <c:pt idx="28">
                  <c:v>8179.9036067593324</c:v>
                </c:pt>
                <c:pt idx="29">
                  <c:v>8356.5616712755636</c:v>
                </c:pt>
                <c:pt idx="30">
                  <c:v>8600.1884574257856</c:v>
                </c:pt>
                <c:pt idx="31">
                  <c:v>9130.8251662402963</c:v>
                </c:pt>
                <c:pt idx="32">
                  <c:v>9320.5698792410039</c:v>
                </c:pt>
                <c:pt idx="33">
                  <c:v>10045.066697603896</c:v>
                </c:pt>
                <c:pt idx="34">
                  <c:v>10182.683056629066</c:v>
                </c:pt>
                <c:pt idx="35">
                  <c:v>10405.101521893455</c:v>
                </c:pt>
                <c:pt idx="36">
                  <c:v>10421.563107331567</c:v>
                </c:pt>
                <c:pt idx="37">
                  <c:v>10155.395176668999</c:v>
                </c:pt>
                <c:pt idx="38">
                  <c:v>10148.473828018712</c:v>
                </c:pt>
                <c:pt idx="39">
                  <c:v>10350.65046723944</c:v>
                </c:pt>
                <c:pt idx="40">
                  <c:v>10007.568272631594</c:v>
                </c:pt>
                <c:pt idx="41">
                  <c:v>10025.495188950059</c:v>
                </c:pt>
                <c:pt idx="42">
                  <c:v>10273.167222694075</c:v>
                </c:pt>
                <c:pt idx="43">
                  <c:v>10617.34841887039</c:v>
                </c:pt>
                <c:pt idx="44">
                  <c:v>11321.954155266791</c:v>
                </c:pt>
                <c:pt idx="45">
                  <c:v>11812.0916237909</c:v>
                </c:pt>
                <c:pt idx="46">
                  <c:v>11589.938167491511</c:v>
                </c:pt>
                <c:pt idx="47">
                  <c:v>12070.278186236705</c:v>
                </c:pt>
                <c:pt idx="48">
                  <c:v>11721.467171245975</c:v>
                </c:pt>
                <c:pt idx="49">
                  <c:v>11402.040710446679</c:v>
                </c:pt>
                <c:pt idx="50">
                  <c:v>11359.117443141186</c:v>
                </c:pt>
                <c:pt idx="51">
                  <c:v>11486.616786852859</c:v>
                </c:pt>
                <c:pt idx="52">
                  <c:v>11832.949212492345</c:v>
                </c:pt>
                <c:pt idx="53">
                  <c:v>12100.730570131976</c:v>
                </c:pt>
                <c:pt idx="54">
                  <c:v>12617.766206678181</c:v>
                </c:pt>
                <c:pt idx="55">
                  <c:v>12243.553531009236</c:v>
                </c:pt>
                <c:pt idx="56">
                  <c:v>12518.747278925248</c:v>
                </c:pt>
                <c:pt idx="57">
                  <c:v>13095.432780167519</c:v>
                </c:pt>
                <c:pt idx="58">
                  <c:v>13893.882024582188</c:v>
                </c:pt>
                <c:pt idx="59">
                  <c:v>13845.939211725119</c:v>
                </c:pt>
                <c:pt idx="60">
                  <c:v>14245.296337659807</c:v>
                </c:pt>
                <c:pt idx="61">
                  <c:v>14888.327015726692</c:v>
                </c:pt>
                <c:pt idx="62">
                  <c:v>14238.086598818414</c:v>
                </c:pt>
                <c:pt idx="63">
                  <c:v>14208.08629540272</c:v>
                </c:pt>
                <c:pt idx="64">
                  <c:v>14338.882633037323</c:v>
                </c:pt>
                <c:pt idx="65">
                  <c:v>14696.111506267867</c:v>
                </c:pt>
                <c:pt idx="66">
                  <c:v>14694.287630653271</c:v>
                </c:pt>
                <c:pt idx="67">
                  <c:v>15258.494438739333</c:v>
                </c:pt>
                <c:pt idx="68">
                  <c:v>15684.578257150191</c:v>
                </c:pt>
                <c:pt idx="69">
                  <c:v>16169.111615932756</c:v>
                </c:pt>
                <c:pt idx="70">
                  <c:v>16272.019907409425</c:v>
                </c:pt>
                <c:pt idx="71">
                  <c:v>16385.6531713275</c:v>
                </c:pt>
                <c:pt idx="72">
                  <c:v>16738.376931993265</c:v>
                </c:pt>
                <c:pt idx="73">
                  <c:v>17423.434535612218</c:v>
                </c:pt>
                <c:pt idx="74">
                  <c:v>17640.155359821809</c:v>
                </c:pt>
                <c:pt idx="75">
                  <c:v>17632.626047589885</c:v>
                </c:pt>
                <c:pt idx="76">
                  <c:v>17361.859477268346</c:v>
                </c:pt>
                <c:pt idx="77">
                  <c:v>17048.380079625498</c:v>
                </c:pt>
                <c:pt idx="78">
                  <c:v>17929.838738457216</c:v>
                </c:pt>
                <c:pt idx="79">
                  <c:v>18618.559668219157</c:v>
                </c:pt>
                <c:pt idx="80">
                  <c:v>17975.918707164074</c:v>
                </c:pt>
                <c:pt idx="81">
                  <c:v>17563.365818275779</c:v>
                </c:pt>
                <c:pt idx="82">
                  <c:v>15932.445157055638</c:v>
                </c:pt>
                <c:pt idx="83">
                  <c:v>16134.652973326818</c:v>
                </c:pt>
                <c:pt idx="84">
                  <c:v>15889.607624736011</c:v>
                </c:pt>
                <c:pt idx="85">
                  <c:v>16676.123778704081</c:v>
                </c:pt>
                <c:pt idx="86">
                  <c:v>16722.453163993632</c:v>
                </c:pt>
                <c:pt idx="87">
                  <c:v>15332.859965043783</c:v>
                </c:pt>
                <c:pt idx="88">
                  <c:v>14830.5243928818</c:v>
                </c:pt>
                <c:pt idx="89">
                  <c:v>14193.90064176671</c:v>
                </c:pt>
                <c:pt idx="90">
                  <c:v>12105.726710484872</c:v>
                </c:pt>
                <c:pt idx="91">
                  <c:v>9655.6940901307298</c:v>
                </c:pt>
                <c:pt idx="92">
                  <c:v>9105.5482221078037</c:v>
                </c:pt>
                <c:pt idx="93">
                  <c:v>9644.8366171577854</c:v>
                </c:pt>
                <c:pt idx="94">
                  <c:v>8691.7326474008387</c:v>
                </c:pt>
                <c:pt idx="95">
                  <c:v>7775.9712263171232</c:v>
                </c:pt>
                <c:pt idx="96">
                  <c:v>8232.6087447342488</c:v>
                </c:pt>
                <c:pt idx="97">
                  <c:v>9242.8060417330416</c:v>
                </c:pt>
                <c:pt idx="98">
                  <c:v>10267.492963402492</c:v>
                </c:pt>
                <c:pt idx="99">
                  <c:v>10188.419673423608</c:v>
                </c:pt>
                <c:pt idx="100">
                  <c:v>11110.042416766446</c:v>
                </c:pt>
                <c:pt idx="101">
                  <c:v>11683.430922637774</c:v>
                </c:pt>
                <c:pt idx="102">
                  <c:v>12103.341645786</c:v>
                </c:pt>
                <c:pt idx="103">
                  <c:v>11946.637018762847</c:v>
                </c:pt>
                <c:pt idx="104">
                  <c:v>12155.789567059444</c:v>
                </c:pt>
                <c:pt idx="105">
                  <c:v>12320.989994087176</c:v>
                </c:pt>
                <c:pt idx="106">
                  <c:v>11774.180084198139</c:v>
                </c:pt>
                <c:pt idx="107">
                  <c:v>11670.741781031862</c:v>
                </c:pt>
                <c:pt idx="108">
                  <c:v>12348.355817432013</c:v>
                </c:pt>
                <c:pt idx="109">
                  <c:v>12089.187179564966</c:v>
                </c:pt>
                <c:pt idx="110">
                  <c:v>10630.894932878844</c:v>
                </c:pt>
                <c:pt idx="111">
                  <c:v>10507.612313988004</c:v>
                </c:pt>
                <c:pt idx="112">
                  <c:v>11495.915390985518</c:v>
                </c:pt>
                <c:pt idx="113">
                  <c:v>11112.513219954721</c:v>
                </c:pt>
                <c:pt idx="114">
                  <c:v>12166.989999597348</c:v>
                </c:pt>
                <c:pt idx="115">
                  <c:v>12598.818225611081</c:v>
                </c:pt>
                <c:pt idx="116">
                  <c:v>11965.304402871108</c:v>
                </c:pt>
                <c:pt idx="117">
                  <c:v>12925.275158599572</c:v>
                </c:pt>
                <c:pt idx="118">
                  <c:v>13222.129296563149</c:v>
                </c:pt>
                <c:pt idx="119">
                  <c:v>13632.297131798137</c:v>
                </c:pt>
                <c:pt idx="120">
                  <c:v>13270.173425770077</c:v>
                </c:pt>
                <c:pt idx="121">
                  <c:v>14010.453724837684</c:v>
                </c:pt>
                <c:pt idx="122">
                  <c:v>13506.333263659904</c:v>
                </c:pt>
                <c:pt idx="123">
                  <c:v>13313.322736966229</c:v>
                </c:pt>
                <c:pt idx="124">
                  <c:v>13093.15683077446</c:v>
                </c:pt>
                <c:pt idx="125">
                  <c:v>11875.241136777659</c:v>
                </c:pt>
                <c:pt idx="126">
                  <c:v>10704.122490601734</c:v>
                </c:pt>
                <c:pt idx="127">
                  <c:v>11730.430629396862</c:v>
                </c:pt>
                <c:pt idx="128">
                  <c:v>11124.617783044152</c:v>
                </c:pt>
                <c:pt idx="129">
                  <c:v>11009.885517112893</c:v>
                </c:pt>
                <c:pt idx="130">
                  <c:v>11588.098702425035</c:v>
                </c:pt>
                <c:pt idx="131">
                  <c:v>12218.939076529163</c:v>
                </c:pt>
                <c:pt idx="132">
                  <c:v>12108.119555201851</c:v>
                </c:pt>
                <c:pt idx="133">
                  <c:v>11817.781462768413</c:v>
                </c:pt>
                <c:pt idx="134">
                  <c:v>10388.928321289273</c:v>
                </c:pt>
                <c:pt idx="135">
                  <c:v>11094.227750019612</c:v>
                </c:pt>
                <c:pt idx="136">
                  <c:v>11212.670103791988</c:v>
                </c:pt>
                <c:pt idx="137">
                  <c:v>11477.177849309706</c:v>
                </c:pt>
                <c:pt idx="138">
                  <c:v>11775.294665469321</c:v>
                </c:pt>
                <c:pt idx="139">
                  <c:v>11864.711003732533</c:v>
                </c:pt>
                <c:pt idx="140">
                  <c:v>12125.843813020592</c:v>
                </c:pt>
                <c:pt idx="141">
                  <c:v>12502.114187404739</c:v>
                </c:pt>
                <c:pt idx="142">
                  <c:v>13151.582965475587</c:v>
                </c:pt>
                <c:pt idx="143">
                  <c:v>12999.360073654352</c:v>
                </c:pt>
                <c:pt idx="144">
                  <c:v>13050.046479087972</c:v>
                </c:pt>
                <c:pt idx="145">
                  <c:v>13668.205508590181</c:v>
                </c:pt>
                <c:pt idx="146">
                  <c:v>13267.850716107314</c:v>
                </c:pt>
                <c:pt idx="147">
                  <c:v>12774.416256566066</c:v>
                </c:pt>
                <c:pt idx="148">
                  <c:v>13443.269486372195</c:v>
                </c:pt>
                <c:pt idx="149">
                  <c:v>13229.619623962859</c:v>
                </c:pt>
                <c:pt idx="150">
                  <c:v>14171.866115023216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cumav_bill!$G$1</c:f>
              <c:strCache>
                <c:ptCount val="1"/>
                <c:pt idx="0">
                  <c:v>mkt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cumav_bill!$G$2:$G$238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10834</c:v>
                </c:pt>
                <c:pt idx="2">
                  <c:v>10947.757</c:v>
                </c:pt>
                <c:pt idx="3">
                  <c:v>10767.1190095</c:v>
                </c:pt>
                <c:pt idx="4">
                  <c:v>10570.080731626151</c:v>
                </c:pt>
                <c:pt idx="5">
                  <c:v>9920.0207666311417</c:v>
                </c:pt>
                <c:pt idx="6">
                  <c:v>9029.2029017876648</c:v>
                </c:pt>
                <c:pt idx="7">
                  <c:v>9272.0884598457524</c:v>
                </c:pt>
                <c:pt idx="8">
                  <c:v>9986.9664800998598</c:v>
                </c:pt>
                <c:pt idx="9">
                  <c:v>10161.738393501608</c:v>
                </c:pt>
                <c:pt idx="10">
                  <c:v>10029.635794386088</c:v>
                </c:pt>
                <c:pt idx="11">
                  <c:v>9812.995661227349</c:v>
                </c:pt>
                <c:pt idx="12">
                  <c:v>10241.823571622985</c:v>
                </c:pt>
                <c:pt idx="13">
                  <c:v>9724.6114812560245</c:v>
                </c:pt>
                <c:pt idx="14">
                  <c:v>9604.0262988884497</c:v>
                </c:pt>
                <c:pt idx="15">
                  <c:v>8924.0612369271475</c:v>
                </c:pt>
                <c:pt idx="16">
                  <c:v>8207.4591196018973</c:v>
                </c:pt>
                <c:pt idx="17">
                  <c:v>8259.9868579673494</c:v>
                </c:pt>
                <c:pt idx="18">
                  <c:v>7416.6421997688831</c:v>
                </c:pt>
                <c:pt idx="19">
                  <c:v>8007.7485830904625</c:v>
                </c:pt>
                <c:pt idx="20">
                  <c:v>8494.6196969423618</c:v>
                </c:pt>
                <c:pt idx="21">
                  <c:v>8014.6736840651183</c:v>
                </c:pt>
                <c:pt idx="22">
                  <c:v>7816.7112440687106</c:v>
                </c:pt>
                <c:pt idx="23">
                  <c:v>7676.0104416754739</c:v>
                </c:pt>
                <c:pt idx="24">
                  <c:v>7767.3549659314122</c:v>
                </c:pt>
                <c:pt idx="25">
                  <c:v>8413.5988990969054</c:v>
                </c:pt>
                <c:pt idx="26">
                  <c:v>8930.1938715014549</c:v>
                </c:pt>
                <c:pt idx="27">
                  <c:v>9065.9328183482776</c:v>
                </c:pt>
                <c:pt idx="28">
                  <c:v>9284.4217992704707</c:v>
                </c:pt>
                <c:pt idx="29">
                  <c:v>9508.1763646328891</c:v>
                </c:pt>
                <c:pt idx="30">
                  <c:v>9398.832336439611</c:v>
                </c:pt>
                <c:pt idx="31">
                  <c:v>9976.860525130649</c:v>
                </c:pt>
                <c:pt idx="32">
                  <c:v>10118.531944587505</c:v>
                </c:pt>
                <c:pt idx="33">
                  <c:v>10561.723643760439</c:v>
                </c:pt>
                <c:pt idx="34">
                  <c:v>10796.19390865192</c:v>
                </c:pt>
                <c:pt idx="35">
                  <c:v>10953.818339718237</c:v>
                </c:pt>
                <c:pt idx="36">
                  <c:v>10817.990992305731</c:v>
                </c:pt>
                <c:pt idx="37">
                  <c:v>10628.676149940382</c:v>
                </c:pt>
                <c:pt idx="38">
                  <c:v>10760.471734199642</c:v>
                </c:pt>
                <c:pt idx="39">
                  <c:v>10969.224885843116</c:v>
                </c:pt>
                <c:pt idx="40">
                  <c:v>10533.746657875145</c:v>
                </c:pt>
                <c:pt idx="41">
                  <c:v>10553.760776525107</c:v>
                </c:pt>
                <c:pt idx="42">
                  <c:v>10735.28546188134</c:v>
                </c:pt>
                <c:pt idx="43">
                  <c:v>10900.608857994313</c:v>
                </c:pt>
                <c:pt idx="44">
                  <c:v>11411.847413434247</c:v>
                </c:pt>
                <c:pt idx="45">
                  <c:v>11821.532735576537</c:v>
                </c:pt>
                <c:pt idx="46">
                  <c:v>11515.355037725103</c:v>
                </c:pt>
                <c:pt idx="47">
                  <c:v>11751.419815998468</c:v>
                </c:pt>
                <c:pt idx="48">
                  <c:v>11545.769969218496</c:v>
                </c:pt>
                <c:pt idx="49">
                  <c:v>11268.671489957253</c:v>
                </c:pt>
                <c:pt idx="50">
                  <c:v>11707.022810916589</c:v>
                </c:pt>
                <c:pt idx="51">
                  <c:v>11799.508291122831</c:v>
                </c:pt>
                <c:pt idx="52">
                  <c:v>12290.367836033542</c:v>
                </c:pt>
                <c:pt idx="53">
                  <c:v>12177.296451942033</c:v>
                </c:pt>
                <c:pt idx="54">
                  <c:v>12271.061634621987</c:v>
                </c:pt>
                <c:pt idx="55">
                  <c:v>12058.772268343027</c:v>
                </c:pt>
                <c:pt idx="56">
                  <c:v>12532.682018488907</c:v>
                </c:pt>
                <c:pt idx="57">
                  <c:v>12541.454895901848</c:v>
                </c:pt>
                <c:pt idx="58">
                  <c:v>12966.610216872921</c:v>
                </c:pt>
                <c:pt idx="59">
                  <c:v>12971.79686095967</c:v>
                </c:pt>
                <c:pt idx="60">
                  <c:v>13209.180743515231</c:v>
                </c:pt>
                <c:pt idx="61">
                  <c:v>13351.839895545194</c:v>
                </c:pt>
                <c:pt idx="62">
                  <c:v>12932.592122825075</c:v>
                </c:pt>
                <c:pt idx="63">
                  <c:v>12939.058418886487</c:v>
                </c:pt>
                <c:pt idx="64">
                  <c:v>12889.889996894717</c:v>
                </c:pt>
                <c:pt idx="65">
                  <c:v>13205.692301818637</c:v>
                </c:pt>
                <c:pt idx="66">
                  <c:v>13502.820378609556</c:v>
                </c:pt>
                <c:pt idx="67">
                  <c:v>13994.323040390944</c:v>
                </c:pt>
                <c:pt idx="68">
                  <c:v>14292.402121151272</c:v>
                </c:pt>
                <c:pt idx="69">
                  <c:v>14473.915628089891</c:v>
                </c:pt>
                <c:pt idx="70">
                  <c:v>14741.683067209555</c:v>
                </c:pt>
                <c:pt idx="71">
                  <c:v>14510.238643054365</c:v>
                </c:pt>
                <c:pt idx="72">
                  <c:v>14671.30229199227</c:v>
                </c:pt>
                <c:pt idx="73">
                  <c:v>15247.884472067564</c:v>
                </c:pt>
                <c:pt idx="74">
                  <c:v>15804.43225529803</c:v>
                </c:pt>
                <c:pt idx="75">
                  <c:v>15557.883112115382</c:v>
                </c:pt>
                <c:pt idx="76">
                  <c:v>15038.249816170728</c:v>
                </c:pt>
                <c:pt idx="77">
                  <c:v>15239.762363707418</c:v>
                </c:pt>
                <c:pt idx="78">
                  <c:v>15780.773927619031</c:v>
                </c:pt>
                <c:pt idx="79">
                  <c:v>16115.326334884556</c:v>
                </c:pt>
                <c:pt idx="80">
                  <c:v>15393.359715081728</c:v>
                </c:pt>
                <c:pt idx="81">
                  <c:v>15302.538892762745</c:v>
                </c:pt>
                <c:pt idx="82">
                  <c:v>14362.963004747113</c:v>
                </c:pt>
                <c:pt idx="83">
                  <c:v>13937.819299806599</c:v>
                </c:pt>
                <c:pt idx="84">
                  <c:v>13830.498091198087</c:v>
                </c:pt>
                <c:pt idx="85">
                  <c:v>14491.595899957358</c:v>
                </c:pt>
                <c:pt idx="86">
                  <c:v>14787.224456316488</c:v>
                </c:pt>
                <c:pt idx="87">
                  <c:v>13564.320993779114</c:v>
                </c:pt>
                <c:pt idx="88">
                  <c:v>13480.222203617684</c:v>
                </c:pt>
                <c:pt idx="89">
                  <c:v>13703.993892197737</c:v>
                </c:pt>
                <c:pt idx="90">
                  <c:v>12458.300847396964</c:v>
                </c:pt>
                <c:pt idx="91">
                  <c:v>10321.702252068384</c:v>
                </c:pt>
                <c:pt idx="92">
                  <c:v>9513.5129657314301</c:v>
                </c:pt>
                <c:pt idx="93">
                  <c:v>9679.9994426317317</c:v>
                </c:pt>
                <c:pt idx="94">
                  <c:v>8893.9834878900365</c:v>
                </c:pt>
                <c:pt idx="95">
                  <c:v>7997.4699523107211</c:v>
                </c:pt>
                <c:pt idx="96">
                  <c:v>8714.8430070329941</c:v>
                </c:pt>
                <c:pt idx="97">
                  <c:v>9603.7569937503595</c:v>
                </c:pt>
                <c:pt idx="98">
                  <c:v>10104.112733124754</c:v>
                </c:pt>
                <c:pt idx="99">
                  <c:v>10148.570829150502</c:v>
                </c:pt>
                <c:pt idx="100">
                  <c:v>10933.055354243834</c:v>
                </c:pt>
                <c:pt idx="101">
                  <c:v>11297.126097540155</c:v>
                </c:pt>
                <c:pt idx="102">
                  <c:v>11759.178554929545</c:v>
                </c:pt>
                <c:pt idx="103">
                  <c:v>11454.61583035687</c:v>
                </c:pt>
                <c:pt idx="104">
                  <c:v>12091.492470524712</c:v>
                </c:pt>
                <c:pt idx="105">
                  <c:v>12425.217662711195</c:v>
                </c:pt>
                <c:pt idx="106">
                  <c:v>12007.730349244099</c:v>
                </c:pt>
                <c:pt idx="107">
                  <c:v>12415.993181118398</c:v>
                </c:pt>
                <c:pt idx="108">
                  <c:v>13201.92554948319</c:v>
                </c:pt>
                <c:pt idx="109">
                  <c:v>13465.964060472854</c:v>
                </c:pt>
                <c:pt idx="110">
                  <c:v>12404.846092507592</c:v>
                </c:pt>
                <c:pt idx="111">
                  <c:v>11716.377134373421</c:v>
                </c:pt>
                <c:pt idx="112">
                  <c:v>12528.322069785498</c:v>
                </c:pt>
                <c:pt idx="113">
                  <c:v>11931.973939263708</c:v>
                </c:pt>
                <c:pt idx="114">
                  <c:v>13071.477450463392</c:v>
                </c:pt>
                <c:pt idx="115">
                  <c:v>13579.957923286416</c:v>
                </c:pt>
                <c:pt idx="116">
                  <c:v>13662.795666618464</c:v>
                </c:pt>
                <c:pt idx="117">
                  <c:v>14595.964610648505</c:v>
                </c:pt>
                <c:pt idx="118">
                  <c:v>14890.803095783605</c:v>
                </c:pt>
                <c:pt idx="119">
                  <c:v>15411.981204136031</c:v>
                </c:pt>
                <c:pt idx="120">
                  <c:v>15487.499912036295</c:v>
                </c:pt>
                <c:pt idx="121">
                  <c:v>15936.637409485347</c:v>
                </c:pt>
                <c:pt idx="122">
                  <c:v>15734.242114384882</c:v>
                </c:pt>
                <c:pt idx="123">
                  <c:v>15458.892877383147</c:v>
                </c:pt>
                <c:pt idx="124">
                  <c:v>15097.154784052382</c:v>
                </c:pt>
                <c:pt idx="125">
                  <c:v>14192.835212487646</c:v>
                </c:pt>
                <c:pt idx="126">
                  <c:v>13114.179736338585</c:v>
                </c:pt>
                <c:pt idx="127">
                  <c:v>14601.327718439379</c:v>
                </c:pt>
                <c:pt idx="128">
                  <c:v>14563.364266371436</c:v>
                </c:pt>
                <c:pt idx="129">
                  <c:v>14671.133161942586</c:v>
                </c:pt>
                <c:pt idx="130">
                  <c:v>15413.49249993688</c:v>
                </c:pt>
                <c:pt idx="131">
                  <c:v>16096.310217684084</c:v>
                </c:pt>
                <c:pt idx="132">
                  <c:v>16596.905465454056</c:v>
                </c:pt>
                <c:pt idx="133">
                  <c:v>16457.491459544242</c:v>
                </c:pt>
                <c:pt idx="134">
                  <c:v>15438.772738198455</c:v>
                </c:pt>
                <c:pt idx="135">
                  <c:v>16037.797120440555</c:v>
                </c:pt>
                <c:pt idx="136">
                  <c:v>16164.495717692036</c:v>
                </c:pt>
                <c:pt idx="137">
                  <c:v>16579.923257636721</c:v>
                </c:pt>
                <c:pt idx="138">
                  <c:v>17035.871147221733</c:v>
                </c:pt>
                <c:pt idx="139">
                  <c:v>16739.446989260075</c:v>
                </c:pt>
                <c:pt idx="140">
                  <c:v>16870.014675776303</c:v>
                </c:pt>
                <c:pt idx="141">
                  <c:v>17070.76785041804</c:v>
                </c:pt>
                <c:pt idx="142">
                  <c:v>18023.316696471367</c:v>
                </c:pt>
                <c:pt idx="143">
                  <c:v>18254.015150186198</c:v>
                </c:pt>
                <c:pt idx="144">
                  <c:v>18989.651960738702</c:v>
                </c:pt>
                <c:pt idx="145">
                  <c:v>19285.890531326226</c:v>
                </c:pt>
                <c:pt idx="146">
                  <c:v>19827.824055256493</c:v>
                </c:pt>
                <c:pt idx="147">
                  <c:v>19587.907384187889</c:v>
                </c:pt>
                <c:pt idx="148">
                  <c:v>20694.624151394506</c:v>
                </c:pt>
                <c:pt idx="149">
                  <c:v>20137.938761721995</c:v>
                </c:pt>
                <c:pt idx="150">
                  <c:v>20895.125259162742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cumav_bill!$H$1</c:f>
              <c:strCache>
                <c:ptCount val="1"/>
                <c:pt idx="0">
                  <c:v>sp500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cumav_bill!$H$2:$H$238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10768.143544999999</c:v>
                </c:pt>
                <c:pt idx="2">
                  <c:v>10822.955538504615</c:v>
                </c:pt>
                <c:pt idx="3">
                  <c:v>10551.998138612493</c:v>
                </c:pt>
                <c:pt idx="4">
                  <c:v>10438.668306844036</c:v>
                </c:pt>
                <c:pt idx="5">
                  <c:v>9769.4621297029116</c:v>
                </c:pt>
                <c:pt idx="6">
                  <c:v>8971.0685659869687</c:v>
                </c:pt>
                <c:pt idx="7">
                  <c:v>9133.436168313443</c:v>
                </c:pt>
                <c:pt idx="8">
                  <c:v>9820.0511821205073</c:v>
                </c:pt>
                <c:pt idx="9">
                  <c:v>9894.4265754551616</c:v>
                </c:pt>
                <c:pt idx="10">
                  <c:v>9740.3324778103943</c:v>
                </c:pt>
                <c:pt idx="11">
                  <c:v>9538.0624348577185</c:v>
                </c:pt>
                <c:pt idx="12">
                  <c:v>9888.479987722696</c:v>
                </c:pt>
                <c:pt idx="13">
                  <c:v>9281.1527650277785</c:v>
                </c:pt>
                <c:pt idx="14">
                  <c:v>9196.8663938440532</c:v>
                </c:pt>
                <c:pt idx="15">
                  <c:v>8530.5042387685771</c:v>
                </c:pt>
                <c:pt idx="16">
                  <c:v>7856.55803836629</c:v>
                </c:pt>
                <c:pt idx="17">
                  <c:v>7894.9091971202761</c:v>
                </c:pt>
                <c:pt idx="18">
                  <c:v>7026.2769996624602</c:v>
                </c:pt>
                <c:pt idx="19">
                  <c:v>7633.6904072708694</c:v>
                </c:pt>
                <c:pt idx="20">
                  <c:v>8069.3423332801876</c:v>
                </c:pt>
                <c:pt idx="21">
                  <c:v>7582.4980752714891</c:v>
                </c:pt>
                <c:pt idx="22">
                  <c:v>7374.6261804523401</c:v>
                </c:pt>
                <c:pt idx="23">
                  <c:v>7249.2308171139985</c:v>
                </c:pt>
                <c:pt idx="24">
                  <c:v>7309.8170299117264</c:v>
                </c:pt>
                <c:pt idx="25">
                  <c:v>7902.2347038423013</c:v>
                </c:pt>
                <c:pt idx="26">
                  <c:v>8304.4478668049342</c:v>
                </c:pt>
                <c:pt idx="27">
                  <c:v>8398.472842703286</c:v>
                </c:pt>
                <c:pt idx="28">
                  <c:v>8534.7271843545786</c:v>
                </c:pt>
                <c:pt idx="29">
                  <c:v>8687.2699951603863</c:v>
                </c:pt>
                <c:pt idx="30">
                  <c:v>8583.5064102881734</c:v>
                </c:pt>
                <c:pt idx="31">
                  <c:v>9055.268753222992</c:v>
                </c:pt>
                <c:pt idx="32">
                  <c:v>9119.8193551543627</c:v>
                </c:pt>
                <c:pt idx="33">
                  <c:v>9582.7910959333385</c:v>
                </c:pt>
                <c:pt idx="34">
                  <c:v>9748.3474465107574</c:v>
                </c:pt>
                <c:pt idx="35">
                  <c:v>9867.3653119607952</c:v>
                </c:pt>
                <c:pt idx="36">
                  <c:v>9705.9457143338077</c:v>
                </c:pt>
                <c:pt idx="37">
                  <c:v>9542.9748395611459</c:v>
                </c:pt>
                <c:pt idx="38">
                  <c:v>9658.2868626229356</c:v>
                </c:pt>
                <c:pt idx="39">
                  <c:v>9832.0305393068647</c:v>
                </c:pt>
                <c:pt idx="40">
                  <c:v>9494.8850699620598</c:v>
                </c:pt>
                <c:pt idx="41">
                  <c:v>9516.6030291663483</c:v>
                </c:pt>
                <c:pt idx="42">
                  <c:v>9605.7156091774177</c:v>
                </c:pt>
                <c:pt idx="43">
                  <c:v>9740.3324851390444</c:v>
                </c:pt>
                <c:pt idx="44">
                  <c:v>10116.260022268671</c:v>
                </c:pt>
                <c:pt idx="45">
                  <c:v>10444.614886976002</c:v>
                </c:pt>
                <c:pt idx="46">
                  <c:v>10180.465897296908</c:v>
                </c:pt>
                <c:pt idx="47">
                  <c:v>10372.91114938023</c:v>
                </c:pt>
                <c:pt idx="48">
                  <c:v>10174.605495664015</c:v>
                </c:pt>
                <c:pt idx="49">
                  <c:v>9970.0085253399611</c:v>
                </c:pt>
                <c:pt idx="50">
                  <c:v>10268.630468944157</c:v>
                </c:pt>
                <c:pt idx="51">
                  <c:v>10267.165371554738</c:v>
                </c:pt>
                <c:pt idx="52">
                  <c:v>10636.456866033688</c:v>
                </c:pt>
                <c:pt idx="53">
                  <c:v>10517.094270535179</c:v>
                </c:pt>
                <c:pt idx="54">
                  <c:v>10590.176927595472</c:v>
                </c:pt>
                <c:pt idx="55">
                  <c:v>10402.299341578824</c:v>
                </c:pt>
                <c:pt idx="56">
                  <c:v>10768.315905930067</c:v>
                </c:pt>
                <c:pt idx="57">
                  <c:v>10758.060204934523</c:v>
                </c:pt>
                <c:pt idx="58">
                  <c:v>11032.033987822675</c:v>
                </c:pt>
                <c:pt idx="59">
                  <c:v>11037.032566016846</c:v>
                </c:pt>
                <c:pt idx="60">
                  <c:v>11159.497726688596</c:v>
                </c:pt>
                <c:pt idx="61">
                  <c:v>11295.148791288793</c:v>
                </c:pt>
                <c:pt idx="62">
                  <c:v>10945.937794328249</c:v>
                </c:pt>
                <c:pt idx="63">
                  <c:v>10946.885800108739</c:v>
                </c:pt>
                <c:pt idx="64">
                  <c:v>11002.559617504514</c:v>
                </c:pt>
                <c:pt idx="65">
                  <c:v>11236.630958979204</c:v>
                </c:pt>
                <c:pt idx="66">
                  <c:v>11512.673119572684</c:v>
                </c:pt>
                <c:pt idx="67">
                  <c:v>11875.414753486632</c:v>
                </c:pt>
                <c:pt idx="68">
                  <c:v>12070.962572070375</c:v>
                </c:pt>
                <c:pt idx="69">
                  <c:v>12223.246836245416</c:v>
                </c:pt>
                <c:pt idx="70">
                  <c:v>12395.094500047522</c:v>
                </c:pt>
                <c:pt idx="71">
                  <c:v>12124.309468310781</c:v>
                </c:pt>
                <c:pt idx="72">
                  <c:v>12245.309528785734</c:v>
                </c:pt>
                <c:pt idx="73">
                  <c:v>12775.417343057807</c:v>
                </c:pt>
                <c:pt idx="74">
                  <c:v>13191.247322617399</c:v>
                </c:pt>
                <c:pt idx="75">
                  <c:v>12956.227971030978</c:v>
                </c:pt>
                <c:pt idx="76">
                  <c:v>12541.863092990667</c:v>
                </c:pt>
                <c:pt idx="77">
                  <c:v>12703.196506501316</c:v>
                </c:pt>
                <c:pt idx="78">
                  <c:v>13157.894738769179</c:v>
                </c:pt>
                <c:pt idx="79">
                  <c:v>13352.925462481953</c:v>
                </c:pt>
                <c:pt idx="80">
                  <c:v>12764.816904697464</c:v>
                </c:pt>
                <c:pt idx="81">
                  <c:v>12654.675822448267</c:v>
                </c:pt>
                <c:pt idx="82">
                  <c:v>11880.671874148849</c:v>
                </c:pt>
                <c:pt idx="83">
                  <c:v>11467.685914462718</c:v>
                </c:pt>
                <c:pt idx="84">
                  <c:v>11399.343288437547</c:v>
                </c:pt>
                <c:pt idx="85">
                  <c:v>11941.344270699881</c:v>
                </c:pt>
                <c:pt idx="86">
                  <c:v>12068.808008859276</c:v>
                </c:pt>
                <c:pt idx="87">
                  <c:v>11031.344524517057</c:v>
                </c:pt>
                <c:pt idx="88">
                  <c:v>10922.582362095647</c:v>
                </c:pt>
                <c:pt idx="89">
                  <c:v>11055.734137333038</c:v>
                </c:pt>
                <c:pt idx="90">
                  <c:v>10051.96797102287</c:v>
                </c:pt>
                <c:pt idx="91">
                  <c:v>8348.917981749395</c:v>
                </c:pt>
                <c:pt idx="92">
                  <c:v>7724.009552568059</c:v>
                </c:pt>
                <c:pt idx="93">
                  <c:v>7784.4234007508976</c:v>
                </c:pt>
                <c:pt idx="94">
                  <c:v>7117.6303365334343</c:v>
                </c:pt>
                <c:pt idx="95">
                  <c:v>6335.1805145411518</c:v>
                </c:pt>
                <c:pt idx="96">
                  <c:v>6876.2334913772793</c:v>
                </c:pt>
                <c:pt idx="97">
                  <c:v>7522.0842412105194</c:v>
                </c:pt>
                <c:pt idx="98">
                  <c:v>7921.3672044915602</c:v>
                </c:pt>
                <c:pt idx="99">
                  <c:v>7922.9184870223253</c:v>
                </c:pt>
                <c:pt idx="100">
                  <c:v>8510.337584217943</c:v>
                </c:pt>
                <c:pt idx="101">
                  <c:v>8795.9459892368341</c:v>
                </c:pt>
                <c:pt idx="102">
                  <c:v>9110.1669436944121</c:v>
                </c:pt>
                <c:pt idx="103">
                  <c:v>8930.1319520954603</c:v>
                </c:pt>
                <c:pt idx="104">
                  <c:v>9442.4000146050676</c:v>
                </c:pt>
                <c:pt idx="105">
                  <c:v>9610.1971065870875</c:v>
                </c:pt>
                <c:pt idx="106">
                  <c:v>9254.8671608964942</c:v>
                </c:pt>
                <c:pt idx="107">
                  <c:v>9518.7576065055127</c:v>
                </c:pt>
                <c:pt idx="108">
                  <c:v>10078.425977832907</c:v>
                </c:pt>
                <c:pt idx="109">
                  <c:v>10227.176764500722</c:v>
                </c:pt>
                <c:pt idx="110">
                  <c:v>9388.7945811368591</c:v>
                </c:pt>
                <c:pt idx="111">
                  <c:v>8882.9040119404854</c:v>
                </c:pt>
                <c:pt idx="112">
                  <c:v>9493.8508988521771</c:v>
                </c:pt>
                <c:pt idx="113">
                  <c:v>9043.3756010671423</c:v>
                </c:pt>
                <c:pt idx="114">
                  <c:v>9835.1331188272343</c:v>
                </c:pt>
                <c:pt idx="115">
                  <c:v>10197.616205765391</c:v>
                </c:pt>
                <c:pt idx="116">
                  <c:v>10174.260778728802</c:v>
                </c:pt>
                <c:pt idx="117">
                  <c:v>10838.64074012657</c:v>
                </c:pt>
                <c:pt idx="118">
                  <c:v>11084.0881566525</c:v>
                </c:pt>
                <c:pt idx="119">
                  <c:v>11438.297735376247</c:v>
                </c:pt>
                <c:pt idx="120">
                  <c:v>11426.318383281392</c:v>
                </c:pt>
                <c:pt idx="121">
                  <c:v>11751.915411664449</c:v>
                </c:pt>
                <c:pt idx="122">
                  <c:v>11593.253647829477</c:v>
                </c:pt>
                <c:pt idx="123">
                  <c:v>11381.589726608201</c:v>
                </c:pt>
                <c:pt idx="124">
                  <c:v>11137.176495064306</c:v>
                </c:pt>
                <c:pt idx="125">
                  <c:v>10504.684013289812</c:v>
                </c:pt>
                <c:pt idx="126">
                  <c:v>9750.846742567217</c:v>
                </c:pt>
                <c:pt idx="127">
                  <c:v>10801.237579674216</c:v>
                </c:pt>
                <c:pt idx="128">
                  <c:v>10746.597953197985</c:v>
                </c:pt>
                <c:pt idx="129">
                  <c:v>10838.296005152351</c:v>
                </c:pt>
                <c:pt idx="130">
                  <c:v>11310.661625770836</c:v>
                </c:pt>
                <c:pt idx="131">
                  <c:v>11769.755159165912</c:v>
                </c:pt>
                <c:pt idx="132">
                  <c:v>12138.529559125716</c:v>
                </c:pt>
                <c:pt idx="133">
                  <c:v>12047.520970171759</c:v>
                </c:pt>
                <c:pt idx="134">
                  <c:v>11292.735697503927</c:v>
                </c:pt>
                <c:pt idx="135">
                  <c:v>11739.418969280396</c:v>
                </c:pt>
                <c:pt idx="136">
                  <c:v>11887.307931525142</c:v>
                </c:pt>
                <c:pt idx="137">
                  <c:v>12122.241097815151</c:v>
                </c:pt>
                <c:pt idx="138">
                  <c:v>12416.036828912394</c:v>
                </c:pt>
                <c:pt idx="139">
                  <c:v>12170.330860026168</c:v>
                </c:pt>
                <c:pt idx="140">
                  <c:v>12204.976176179365</c:v>
                </c:pt>
                <c:pt idx="141">
                  <c:v>12291.244737437704</c:v>
                </c:pt>
                <c:pt idx="142">
                  <c:v>12911.068408780378</c:v>
                </c:pt>
                <c:pt idx="143">
                  <c:v>13053.87261075574</c:v>
                </c:pt>
                <c:pt idx="144">
                  <c:v>13523.65275966477</c:v>
                </c:pt>
                <c:pt idx="145">
                  <c:v>13768.238351894017</c:v>
                </c:pt>
                <c:pt idx="146">
                  <c:v>14054.105303970788</c:v>
                </c:pt>
                <c:pt idx="147">
                  <c:v>13843.303210932307</c:v>
                </c:pt>
                <c:pt idx="148">
                  <c:v>14528.022213726757</c:v>
                </c:pt>
                <c:pt idx="149">
                  <c:v>14073.323985617248</c:v>
                </c:pt>
                <c:pt idx="150">
                  <c:v>14491.997984286936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cumav_bill!$D$1</c:f>
              <c:strCache>
                <c:ptCount val="1"/>
                <c:pt idx="0">
                  <c:v>fdivx</c:v>
                </c:pt>
              </c:strCache>
            </c:strRef>
          </c:tx>
          <c:spPr>
            <a:ln w="19050" cap="rnd">
              <a:solidFill>
                <a:srgbClr val="2A08F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08F8"/>
              </a:solidFill>
              <a:ln w="9525">
                <a:solidFill>
                  <a:srgbClr val="2A08F8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cumav_bill!$D$2:$D$238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10545.957153000001</c:v>
                </c:pt>
                <c:pt idx="2">
                  <c:v>10442.294401649729</c:v>
                </c:pt>
                <c:pt idx="3">
                  <c:v>10255.701450236133</c:v>
                </c:pt>
                <c:pt idx="4">
                  <c:v>10048.375953560591</c:v>
                </c:pt>
                <c:pt idx="5">
                  <c:v>9972.3566031692098</c:v>
                </c:pt>
                <c:pt idx="6">
                  <c:v>9018.6592944354925</c:v>
                </c:pt>
                <c:pt idx="7">
                  <c:v>9322.736695971711</c:v>
                </c:pt>
                <c:pt idx="8">
                  <c:v>9702.8334474908024</c:v>
                </c:pt>
                <c:pt idx="9">
                  <c:v>9861.7829984457039</c:v>
                </c:pt>
                <c:pt idx="10">
                  <c:v>9530.0621938652021</c:v>
                </c:pt>
                <c:pt idx="11">
                  <c:v>9702.8334442526975</c:v>
                </c:pt>
                <c:pt idx="12">
                  <c:v>10103.662745978521</c:v>
                </c:pt>
                <c:pt idx="13">
                  <c:v>10331.720796759257</c:v>
                </c:pt>
                <c:pt idx="14">
                  <c:v>10483.759497823994</c:v>
                </c:pt>
                <c:pt idx="15">
                  <c:v>10172.771247994848</c:v>
                </c:pt>
                <c:pt idx="16">
                  <c:v>9149.9654458230452</c:v>
                </c:pt>
                <c:pt idx="17">
                  <c:v>9219.0739462548354</c:v>
                </c:pt>
                <c:pt idx="18">
                  <c:v>8424.3261881346607</c:v>
                </c:pt>
                <c:pt idx="19">
                  <c:v>8735.3144394422143</c:v>
                </c:pt>
                <c:pt idx="20">
                  <c:v>8963.3724901512924</c:v>
                </c:pt>
                <c:pt idx="21">
                  <c:v>8935.7290908567666</c:v>
                </c:pt>
                <c:pt idx="22">
                  <c:v>8714.5818858995208</c:v>
                </c:pt>
                <c:pt idx="23">
                  <c:v>8534.8997825539336</c:v>
                </c:pt>
                <c:pt idx="24">
                  <c:v>8417.4153336953186</c:v>
                </c:pt>
                <c:pt idx="25">
                  <c:v>9122.3220368156435</c:v>
                </c:pt>
                <c:pt idx="26">
                  <c:v>9799.5853391619185</c:v>
                </c:pt>
                <c:pt idx="27">
                  <c:v>10082.930190013663</c:v>
                </c:pt>
                <c:pt idx="28">
                  <c:v>10310.988241266319</c:v>
                </c:pt>
                <c:pt idx="29">
                  <c:v>10718.72839264108</c:v>
                </c:pt>
                <c:pt idx="30">
                  <c:v>11043.538343900753</c:v>
                </c:pt>
                <c:pt idx="31">
                  <c:v>11644.782296100104</c:v>
                </c:pt>
                <c:pt idx="32">
                  <c:v>11907.394597333254</c:v>
                </c:pt>
                <c:pt idx="33">
                  <c:v>12722.874900192021</c:v>
                </c:pt>
                <c:pt idx="34">
                  <c:v>12944.022101242061</c:v>
                </c:pt>
                <c:pt idx="35">
                  <c:v>13386.316502995063</c:v>
                </c:pt>
                <c:pt idx="36">
                  <c:v>13579.820303568313</c:v>
                </c:pt>
                <c:pt idx="37">
                  <c:v>13123.704205293605</c:v>
                </c:pt>
                <c:pt idx="38">
                  <c:v>13165.169305967964</c:v>
                </c:pt>
                <c:pt idx="39">
                  <c:v>13331.029706714537</c:v>
                </c:pt>
                <c:pt idx="40">
                  <c:v>12805.805106498028</c:v>
                </c:pt>
                <c:pt idx="41">
                  <c:v>12895.646156935174</c:v>
                </c:pt>
                <c:pt idx="42">
                  <c:v>13365.583959257392</c:v>
                </c:pt>
                <c:pt idx="43">
                  <c:v>13752.591561307705</c:v>
                </c:pt>
                <c:pt idx="44">
                  <c:v>14623.358664989084</c:v>
                </c:pt>
                <c:pt idx="45">
                  <c:v>15224.602617525679</c:v>
                </c:pt>
                <c:pt idx="46">
                  <c:v>14961.990310707839</c:v>
                </c:pt>
                <c:pt idx="47">
                  <c:v>15604.69936342964</c:v>
                </c:pt>
                <c:pt idx="48">
                  <c:v>15245.335168313064</c:v>
                </c:pt>
                <c:pt idx="49">
                  <c:v>14934.346917804141</c:v>
                </c:pt>
                <c:pt idx="50">
                  <c:v>15031.098818479759</c:v>
                </c:pt>
                <c:pt idx="51">
                  <c:v>15307.532819773713</c:v>
                </c:pt>
                <c:pt idx="52">
                  <c:v>15860.40082244925</c:v>
                </c:pt>
                <c:pt idx="53">
                  <c:v>16399.447124839015</c:v>
                </c:pt>
                <c:pt idx="54">
                  <c:v>16966.13682764833</c:v>
                </c:pt>
                <c:pt idx="55">
                  <c:v>16371.803723200554</c:v>
                </c:pt>
                <c:pt idx="56">
                  <c:v>16952.315126520356</c:v>
                </c:pt>
                <c:pt idx="57">
                  <c:v>17850.725630181732</c:v>
                </c:pt>
                <c:pt idx="58">
                  <c:v>19108.500335705619</c:v>
                </c:pt>
                <c:pt idx="59">
                  <c:v>18811.333785720381</c:v>
                </c:pt>
                <c:pt idx="60">
                  <c:v>19571.527289933601</c:v>
                </c:pt>
                <c:pt idx="61">
                  <c:v>20435.383544312252</c:v>
                </c:pt>
                <c:pt idx="62">
                  <c:v>19467.864547628629</c:v>
                </c:pt>
                <c:pt idx="63">
                  <c:v>19322.736698538705</c:v>
                </c:pt>
                <c:pt idx="64">
                  <c:v>19426.39944970591</c:v>
                </c:pt>
                <c:pt idx="65">
                  <c:v>19930.891502190858</c:v>
                </c:pt>
                <c:pt idx="66">
                  <c:v>19917.069807621028</c:v>
                </c:pt>
                <c:pt idx="67">
                  <c:v>20615.065662105819</c:v>
                </c:pt>
                <c:pt idx="68">
                  <c:v>21313.061516323811</c:v>
                </c:pt>
                <c:pt idx="69">
                  <c:v>21865.929518821595</c:v>
                </c:pt>
                <c:pt idx="70">
                  <c:v>22073.255020523204</c:v>
                </c:pt>
                <c:pt idx="71">
                  <c:v>21914.305466973907</c:v>
                </c:pt>
                <c:pt idx="72">
                  <c:v>22536.281970016069</c:v>
                </c:pt>
                <c:pt idx="73">
                  <c:v>23704.215626620786</c:v>
                </c:pt>
                <c:pt idx="74">
                  <c:v>24360.746380058667</c:v>
                </c:pt>
                <c:pt idx="75">
                  <c:v>24291.637890228754</c:v>
                </c:pt>
                <c:pt idx="76">
                  <c:v>24091.223229811279</c:v>
                </c:pt>
                <c:pt idx="77">
                  <c:v>23856.254326375183</c:v>
                </c:pt>
                <c:pt idx="78">
                  <c:v>25473.393235740645</c:v>
                </c:pt>
                <c:pt idx="79">
                  <c:v>26869.384942238237</c:v>
                </c:pt>
                <c:pt idx="80">
                  <c:v>25694.54043159603</c:v>
                </c:pt>
                <c:pt idx="81">
                  <c:v>25369.730478619436</c:v>
                </c:pt>
                <c:pt idx="82">
                  <c:v>23020.041474550799</c:v>
                </c:pt>
                <c:pt idx="83">
                  <c:v>23227.366975371227</c:v>
                </c:pt>
                <c:pt idx="84">
                  <c:v>22930.200432260688</c:v>
                </c:pt>
                <c:pt idx="85">
                  <c:v>24277.816190481517</c:v>
                </c:pt>
                <c:pt idx="86">
                  <c:v>24761.575693692641</c:v>
                </c:pt>
                <c:pt idx="87">
                  <c:v>22916.378729667664</c:v>
                </c:pt>
                <c:pt idx="88">
                  <c:v>21941.948868901804</c:v>
                </c:pt>
                <c:pt idx="89">
                  <c:v>21029.716667241137</c:v>
                </c:pt>
                <c:pt idx="90">
                  <c:v>18140.981350797741</c:v>
                </c:pt>
                <c:pt idx="91">
                  <c:v>13966.827929332374</c:v>
                </c:pt>
                <c:pt idx="92">
                  <c:v>12861.091927972257</c:v>
                </c:pt>
                <c:pt idx="93">
                  <c:v>13904.630284454353</c:v>
                </c:pt>
                <c:pt idx="94">
                  <c:v>12480.995174204119</c:v>
                </c:pt>
                <c:pt idx="95">
                  <c:v>11402.902562072279</c:v>
                </c:pt>
                <c:pt idx="96">
                  <c:v>12266.758817258484</c:v>
                </c:pt>
                <c:pt idx="97">
                  <c:v>13572.909473936332</c:v>
                </c:pt>
                <c:pt idx="98">
                  <c:v>15355.908783402918</c:v>
                </c:pt>
                <c:pt idx="99">
                  <c:v>15065.653084729003</c:v>
                </c:pt>
                <c:pt idx="100">
                  <c:v>16392.536292260484</c:v>
                </c:pt>
                <c:pt idx="101">
                  <c:v>16938.493446054734</c:v>
                </c:pt>
                <c:pt idx="102">
                  <c:v>17733.241199833185</c:v>
                </c:pt>
                <c:pt idx="103">
                  <c:v>17373.8769959856</c:v>
                </c:pt>
                <c:pt idx="104">
                  <c:v>18023.496900102549</c:v>
                </c:pt>
                <c:pt idx="105">
                  <c:v>18327.574300995268</c:v>
                </c:pt>
                <c:pt idx="106">
                  <c:v>17366.966145729421</c:v>
                </c:pt>
                <c:pt idx="107">
                  <c:v>17339.32274627504</c:v>
                </c:pt>
                <c:pt idx="108">
                  <c:v>18438.147902387918</c:v>
                </c:pt>
                <c:pt idx="109">
                  <c:v>18168.624753738513</c:v>
                </c:pt>
                <c:pt idx="110">
                  <c:v>16247.408438338971</c:v>
                </c:pt>
                <c:pt idx="111">
                  <c:v>15901.865931995808</c:v>
                </c:pt>
                <c:pt idx="112">
                  <c:v>17401.520389404453</c:v>
                </c:pt>
                <c:pt idx="113">
                  <c:v>16758.81133022816</c:v>
                </c:pt>
                <c:pt idx="114">
                  <c:v>18562.543189208569</c:v>
                </c:pt>
                <c:pt idx="115">
                  <c:v>19302.004142026984</c:v>
                </c:pt>
                <c:pt idx="116">
                  <c:v>18659.295080047716</c:v>
                </c:pt>
                <c:pt idx="117">
                  <c:v>20096.75188552327</c:v>
                </c:pt>
                <c:pt idx="118">
                  <c:v>20310.988236578713</c:v>
                </c:pt>
                <c:pt idx="119">
                  <c:v>20974.429839672801</c:v>
                </c:pt>
                <c:pt idx="120">
                  <c:v>20732.550092957965</c:v>
                </c:pt>
                <c:pt idx="121">
                  <c:v>21893.572898163613</c:v>
                </c:pt>
                <c:pt idx="122">
                  <c:v>21126.468540080077</c:v>
                </c:pt>
                <c:pt idx="123">
                  <c:v>20753.282635109463</c:v>
                </c:pt>
                <c:pt idx="124">
                  <c:v>20642.709041463186</c:v>
                </c:pt>
                <c:pt idx="125">
                  <c:v>18845.888027565456</c:v>
                </c:pt>
                <c:pt idx="126">
                  <c:v>16523.842422383004</c:v>
                </c:pt>
                <c:pt idx="127">
                  <c:v>18320.663430167628</c:v>
                </c:pt>
                <c:pt idx="128">
                  <c:v>17802.34967540477</c:v>
                </c:pt>
                <c:pt idx="129">
                  <c:v>17325.501028471386</c:v>
                </c:pt>
                <c:pt idx="130">
                  <c:v>18403.593634220259</c:v>
                </c:pt>
                <c:pt idx="131">
                  <c:v>19391.845188754534</c:v>
                </c:pt>
                <c:pt idx="132">
                  <c:v>19516.240489824224</c:v>
                </c:pt>
                <c:pt idx="133">
                  <c:v>19288.182446735878</c:v>
                </c:pt>
                <c:pt idx="134">
                  <c:v>17408.431235794898</c:v>
                </c:pt>
                <c:pt idx="135">
                  <c:v>18355.217690921258</c:v>
                </c:pt>
                <c:pt idx="136">
                  <c:v>18569.454041119989</c:v>
                </c:pt>
                <c:pt idx="137">
                  <c:v>19053.213543637532</c:v>
                </c:pt>
                <c:pt idx="138">
                  <c:v>19695.922596097455</c:v>
                </c:pt>
                <c:pt idx="139">
                  <c:v>19737.387697129067</c:v>
                </c:pt>
                <c:pt idx="140">
                  <c:v>20221.147199083975</c:v>
                </c:pt>
                <c:pt idx="141">
                  <c:v>20691.085001856616</c:v>
                </c:pt>
                <c:pt idx="142">
                  <c:v>21451.278506414321</c:v>
                </c:pt>
                <c:pt idx="143">
                  <c:v>21119.557694595966</c:v>
                </c:pt>
                <c:pt idx="144">
                  <c:v>21603.317197558885</c:v>
                </c:pt>
                <c:pt idx="145">
                  <c:v>22619.212151814863</c:v>
                </c:pt>
                <c:pt idx="146">
                  <c:v>22218.382861171653</c:v>
                </c:pt>
                <c:pt idx="147">
                  <c:v>21706.979965489099</c:v>
                </c:pt>
                <c:pt idx="148">
                  <c:v>22937.111272769165</c:v>
                </c:pt>
                <c:pt idx="149">
                  <c:v>22308.223918414842</c:v>
                </c:pt>
                <c:pt idx="150">
                  <c:v>23911.541126184606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4656"/>
        <c:axId val="423875048"/>
      </c:scatterChart>
      <c:valAx>
        <c:axId val="423874656"/>
        <c:scaling>
          <c:orientation val="minMax"/>
          <c:min val="36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3875048"/>
        <c:crosses val="autoZero"/>
        <c:crossBetween val="midCat"/>
        <c:majorUnit val="730"/>
        <c:minorUnit val="365"/>
      </c:valAx>
      <c:valAx>
        <c:axId val="4238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38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0693" cy="63059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0693" cy="63059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36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">
        <v>34366</v>
      </c>
      <c r="B2">
        <v>1994</v>
      </c>
      <c r="C2">
        <v>2</v>
      </c>
      <c r="D2" s="2">
        <v>-2.0289854999999999E-2</v>
      </c>
      <c r="E2" s="2">
        <v>-1.4470775999999999E-2</v>
      </c>
      <c r="F2" s="2">
        <v>-3.9033819999999999E-3</v>
      </c>
      <c r="G2" s="2">
        <v>-2.3400000000000001E-2</v>
      </c>
      <c r="H2" s="2">
        <v>-3.0045057E-2</v>
      </c>
      <c r="I2" s="2">
        <v>2.0999999999999999E-3</v>
      </c>
      <c r="J2" s="2">
        <v>2.7083332999999999E-3</v>
      </c>
      <c r="K2" s="2">
        <v>-2.5499999999999998E-2</v>
      </c>
      <c r="L2" s="2">
        <v>2.7199999999999998E-2</v>
      </c>
      <c r="M2" s="2">
        <v>-1.41E-2</v>
      </c>
    </row>
    <row r="3" spans="1:13" x14ac:dyDescent="0.25">
      <c r="A3" s="1">
        <v>34394</v>
      </c>
      <c r="B3">
        <v>1994</v>
      </c>
      <c r="C3">
        <v>3</v>
      </c>
      <c r="D3" s="2">
        <v>-3.1065089000000001E-2</v>
      </c>
      <c r="E3" s="2">
        <v>-4.4685324999999998E-2</v>
      </c>
      <c r="F3" s="2">
        <v>-4.4239989E-2</v>
      </c>
      <c r="G3" s="2">
        <v>-4.5100000000000001E-2</v>
      </c>
      <c r="H3" s="2">
        <v>-4.5746456999999997E-2</v>
      </c>
      <c r="I3" s="2">
        <v>2.7000000000000001E-3</v>
      </c>
      <c r="J3" s="2">
        <v>2.9166666999999999E-3</v>
      </c>
      <c r="K3" s="2">
        <v>-4.7800000000000002E-2</v>
      </c>
      <c r="L3" s="2">
        <v>-9.5999999999999992E-3</v>
      </c>
      <c r="M3" s="2">
        <v>1.34E-2</v>
      </c>
    </row>
    <row r="4" spans="1:13" x14ac:dyDescent="0.25">
      <c r="A4" s="1">
        <v>34425</v>
      </c>
      <c r="B4">
        <v>1994</v>
      </c>
      <c r="C4">
        <v>4</v>
      </c>
      <c r="D4" s="2">
        <v>1.98473282E-2</v>
      </c>
      <c r="E4" s="2">
        <v>2.9282835600000001E-2</v>
      </c>
      <c r="F4" s="2">
        <v>4.12150326E-2</v>
      </c>
      <c r="G4" s="2">
        <v>9.4999999999999998E-3</v>
      </c>
      <c r="H4" s="2">
        <v>1.153061E-2</v>
      </c>
      <c r="I4" s="2">
        <v>2.7000000000000001E-3</v>
      </c>
      <c r="J4" s="2">
        <v>3.0666666999999998E-3</v>
      </c>
      <c r="K4" s="2">
        <v>6.7999999999999996E-3</v>
      </c>
      <c r="L4" s="2">
        <v>-9.1000000000000004E-3</v>
      </c>
      <c r="M4" s="2">
        <v>1.6899999999999998E-2</v>
      </c>
    </row>
    <row r="5" spans="1:13" x14ac:dyDescent="0.25">
      <c r="A5" s="1">
        <v>34455</v>
      </c>
      <c r="B5">
        <v>1994</v>
      </c>
      <c r="C5">
        <v>5</v>
      </c>
      <c r="D5" s="2">
        <v>-2.9940119999999999E-3</v>
      </c>
      <c r="E5" s="2">
        <v>9.8331599999999992E-4</v>
      </c>
      <c r="F5" s="2">
        <v>-6.9080169999999998E-3</v>
      </c>
      <c r="G5" s="2">
        <v>8.8999999999999999E-3</v>
      </c>
      <c r="H5" s="2">
        <v>1.23971524E-2</v>
      </c>
      <c r="I5" s="2">
        <v>3.2000000000000002E-3</v>
      </c>
      <c r="J5" s="2">
        <v>3.4499999999999999E-3</v>
      </c>
      <c r="K5" s="2">
        <v>5.7000000000000002E-3</v>
      </c>
      <c r="L5" s="2">
        <v>-2.01E-2</v>
      </c>
      <c r="M5" s="2">
        <v>1.8E-3</v>
      </c>
    </row>
    <row r="6" spans="1:13" x14ac:dyDescent="0.25">
      <c r="A6" s="1">
        <v>34486</v>
      </c>
      <c r="B6">
        <v>1994</v>
      </c>
      <c r="C6">
        <v>6</v>
      </c>
      <c r="D6" s="2">
        <v>-1.2012012000000001E-2</v>
      </c>
      <c r="E6" s="2">
        <v>-4.3890170000000003E-3</v>
      </c>
      <c r="F6" s="2">
        <v>1.2916769099999999E-2</v>
      </c>
      <c r="G6" s="2">
        <v>-2.7199999999999998E-2</v>
      </c>
      <c r="H6" s="2">
        <v>-2.67908E-2</v>
      </c>
      <c r="I6" s="2">
        <v>3.0999999999999999E-3</v>
      </c>
      <c r="J6" s="2">
        <v>3.4499999999999999E-3</v>
      </c>
      <c r="K6" s="2">
        <v>-3.0300000000000001E-2</v>
      </c>
      <c r="L6" s="2">
        <v>-4.7999999999999996E-3</v>
      </c>
      <c r="M6" s="2">
        <v>1.6799999999999999E-2</v>
      </c>
    </row>
    <row r="7" spans="1:13" x14ac:dyDescent="0.25">
      <c r="A7" s="1">
        <v>34516</v>
      </c>
      <c r="B7">
        <v>1994</v>
      </c>
      <c r="C7">
        <v>7</v>
      </c>
      <c r="D7" s="2">
        <v>3.3434650500000003E-2</v>
      </c>
      <c r="E7" s="2">
        <v>1.7392887400000001E-2</v>
      </c>
      <c r="F7" s="2">
        <v>8.4205059999999995E-3</v>
      </c>
      <c r="G7" s="2">
        <v>3.09E-2</v>
      </c>
      <c r="H7" s="2">
        <v>3.1489859799999999E-2</v>
      </c>
      <c r="I7" s="2">
        <v>2.8E-3</v>
      </c>
      <c r="J7" s="2">
        <v>3.6083333000000001E-3</v>
      </c>
      <c r="K7" s="2">
        <v>2.81E-2</v>
      </c>
      <c r="L7" s="2">
        <v>-1.78E-2</v>
      </c>
      <c r="M7" s="2">
        <v>9.7999999999999997E-3</v>
      </c>
    </row>
    <row r="8" spans="1:13" x14ac:dyDescent="0.25">
      <c r="A8" s="1">
        <v>34547</v>
      </c>
      <c r="B8">
        <v>1994</v>
      </c>
      <c r="C8">
        <v>8</v>
      </c>
      <c r="D8" s="2">
        <v>2.5000000000000001E-2</v>
      </c>
      <c r="E8" s="2">
        <v>2.85096198E-2</v>
      </c>
      <c r="F8" s="2">
        <v>2.2476735300000002E-2</v>
      </c>
      <c r="G8" s="2">
        <v>4.3799999999999999E-2</v>
      </c>
      <c r="H8" s="2">
        <v>3.7598743099999998E-2</v>
      </c>
      <c r="I8" s="2">
        <v>3.7000000000000002E-3</v>
      </c>
      <c r="J8" s="2">
        <v>3.7333332999999998E-3</v>
      </c>
      <c r="K8" s="2">
        <v>4.0099999999999997E-2</v>
      </c>
      <c r="L8" s="2">
        <v>1.4500000000000001E-2</v>
      </c>
      <c r="M8" s="2">
        <v>-3.4700000000000002E-2</v>
      </c>
    </row>
    <row r="9" spans="1:13" x14ac:dyDescent="0.25">
      <c r="A9" s="1">
        <v>34578</v>
      </c>
      <c r="B9">
        <v>1994</v>
      </c>
      <c r="C9">
        <v>9</v>
      </c>
      <c r="D9" s="2">
        <v>-2.8694404999999999E-2</v>
      </c>
      <c r="E9" s="2">
        <v>-2.7856052999999999E-2</v>
      </c>
      <c r="F9" s="2">
        <v>-3.2693187999999998E-2</v>
      </c>
      <c r="G9" s="2">
        <v>-1.9400000000000001E-2</v>
      </c>
      <c r="H9" s="2">
        <v>-2.6877537E-2</v>
      </c>
      <c r="I9" s="2">
        <v>3.7000000000000002E-3</v>
      </c>
      <c r="J9" s="2">
        <v>3.8500000000000001E-3</v>
      </c>
      <c r="K9" s="2">
        <v>-2.3099999999999999E-2</v>
      </c>
      <c r="L9" s="2">
        <v>2.6800000000000001E-2</v>
      </c>
      <c r="M9" s="2">
        <v>-1.8100000000000002E-2</v>
      </c>
    </row>
    <row r="10" spans="1:13" x14ac:dyDescent="0.25">
      <c r="A10" s="1">
        <v>34608</v>
      </c>
      <c r="B10">
        <v>1994</v>
      </c>
      <c r="C10">
        <v>10</v>
      </c>
      <c r="D10" s="2">
        <v>1.9202363399999998E-2</v>
      </c>
      <c r="E10" s="2">
        <v>2.6787854400000002E-2</v>
      </c>
      <c r="F10" s="2">
        <v>3.2024307500000002E-2</v>
      </c>
      <c r="G10" s="2">
        <v>1.72E-2</v>
      </c>
      <c r="H10" s="2">
        <v>2.0833783599999999E-2</v>
      </c>
      <c r="I10" s="2">
        <v>3.8E-3</v>
      </c>
      <c r="J10" s="2">
        <v>4.1250000000000002E-3</v>
      </c>
      <c r="K10" s="2">
        <v>1.34E-2</v>
      </c>
      <c r="L10" s="2">
        <v>-2.1999999999999999E-2</v>
      </c>
      <c r="M10" s="2">
        <v>-2.3599999999999999E-2</v>
      </c>
    </row>
    <row r="11" spans="1:13" x14ac:dyDescent="0.25">
      <c r="A11" s="1">
        <v>34639</v>
      </c>
      <c r="B11">
        <v>1994</v>
      </c>
      <c r="C11">
        <v>11</v>
      </c>
      <c r="D11" s="2">
        <v>-5.3623188000000002E-2</v>
      </c>
      <c r="E11" s="2">
        <v>-4.4966306999999997E-2</v>
      </c>
      <c r="F11" s="2">
        <v>-4.9268148999999997E-2</v>
      </c>
      <c r="G11" s="2">
        <v>-3.6700000000000003E-2</v>
      </c>
      <c r="H11" s="2">
        <v>-3.9504604999999998E-2</v>
      </c>
      <c r="I11" s="2">
        <v>3.7000000000000002E-3</v>
      </c>
      <c r="J11" s="2">
        <v>4.4083333000000001E-3</v>
      </c>
      <c r="K11" s="2">
        <v>-4.0399999999999998E-2</v>
      </c>
      <c r="L11" s="2">
        <v>-1.6999999999999999E-3</v>
      </c>
      <c r="M11" s="2">
        <v>-5.0000000000000001E-4</v>
      </c>
    </row>
    <row r="12" spans="1:13" x14ac:dyDescent="0.25">
      <c r="A12" s="1">
        <v>34669</v>
      </c>
      <c r="B12">
        <v>1994</v>
      </c>
      <c r="C12">
        <v>12</v>
      </c>
      <c r="D12" s="2">
        <v>-6.1255739999999999E-3</v>
      </c>
      <c r="E12" s="2">
        <v>8.0074828000000001E-3</v>
      </c>
      <c r="F12" s="2">
        <v>4.9946595999999996E-3</v>
      </c>
      <c r="G12" s="2">
        <v>1.3100000000000001E-2</v>
      </c>
      <c r="H12" s="2">
        <v>1.2299147E-2</v>
      </c>
      <c r="I12" s="2">
        <v>4.4000000000000003E-3</v>
      </c>
      <c r="J12" s="2">
        <v>4.6666666999999997E-3</v>
      </c>
      <c r="K12" s="2">
        <v>8.6999999999999994E-3</v>
      </c>
      <c r="L12" s="2">
        <v>5.0000000000000001E-4</v>
      </c>
      <c r="M12" s="2">
        <v>2.5999999999999999E-3</v>
      </c>
    </row>
    <row r="13" spans="1:13" x14ac:dyDescent="0.25">
      <c r="A13" s="1">
        <v>34700</v>
      </c>
      <c r="B13">
        <v>1995</v>
      </c>
      <c r="C13">
        <v>1</v>
      </c>
      <c r="D13" s="2">
        <v>-4.6224961000000002E-2</v>
      </c>
      <c r="E13" s="2">
        <v>-1.6694417999999999E-2</v>
      </c>
      <c r="F13" s="2">
        <v>-3.9688358999999999E-2</v>
      </c>
      <c r="G13" s="2">
        <v>2.2100000000000002E-2</v>
      </c>
      <c r="H13" s="2">
        <v>2.4277658000000001E-2</v>
      </c>
      <c r="I13" s="2">
        <v>4.1999999999999997E-3</v>
      </c>
      <c r="J13" s="2">
        <v>4.7583332999999997E-3</v>
      </c>
      <c r="K13" s="2">
        <v>1.7899999999999999E-2</v>
      </c>
      <c r="L13" s="2">
        <v>-2.9600000000000001E-2</v>
      </c>
      <c r="M13" s="2">
        <v>1.6400000000000001E-2</v>
      </c>
    </row>
    <row r="14" spans="1:13" x14ac:dyDescent="0.25">
      <c r="A14" s="1">
        <v>34731</v>
      </c>
      <c r="B14">
        <v>1995</v>
      </c>
      <c r="C14">
        <v>2</v>
      </c>
      <c r="D14" s="2">
        <v>1.13085622E-2</v>
      </c>
      <c r="E14" s="2">
        <v>1.2841484699999999E-2</v>
      </c>
      <c r="F14" s="2">
        <v>-4.2341000000000002E-3</v>
      </c>
      <c r="G14" s="2">
        <v>4.02E-2</v>
      </c>
      <c r="H14" s="2">
        <v>3.6074146500000001E-2</v>
      </c>
      <c r="I14" s="2">
        <v>4.0000000000000001E-3</v>
      </c>
      <c r="J14" s="2">
        <v>4.8083333000000002E-3</v>
      </c>
      <c r="K14" s="2">
        <v>3.6200000000000003E-2</v>
      </c>
      <c r="L14" s="2">
        <v>-3.3E-3</v>
      </c>
      <c r="M14" s="2">
        <v>3.8E-3</v>
      </c>
    </row>
    <row r="15" spans="1:13" x14ac:dyDescent="0.25">
      <c r="A15" s="1">
        <v>34759</v>
      </c>
      <c r="B15">
        <v>1995</v>
      </c>
      <c r="C15">
        <v>3</v>
      </c>
      <c r="D15" s="2">
        <v>4.9520766799999998E-2</v>
      </c>
      <c r="E15" s="2">
        <v>4.6422994600000003E-2</v>
      </c>
      <c r="F15" s="2">
        <v>6.08947554E-2</v>
      </c>
      <c r="G15" s="2">
        <v>2.6499999999999999E-2</v>
      </c>
      <c r="H15" s="2">
        <v>2.7329243499999999E-2</v>
      </c>
      <c r="I15" s="2">
        <v>4.5999999999999999E-3</v>
      </c>
      <c r="J15" s="2">
        <v>4.7749999999999997E-3</v>
      </c>
      <c r="K15" s="2">
        <v>2.1899999999999999E-2</v>
      </c>
      <c r="L15" s="2">
        <v>-3.7000000000000002E-3</v>
      </c>
      <c r="M15" s="2">
        <v>-2.06E-2</v>
      </c>
    </row>
    <row r="16" spans="1:13" x14ac:dyDescent="0.25">
      <c r="A16" s="1">
        <v>34790</v>
      </c>
      <c r="B16">
        <v>1995</v>
      </c>
      <c r="C16">
        <v>4</v>
      </c>
      <c r="D16" s="2">
        <v>3.1963470299999998E-2</v>
      </c>
      <c r="E16" s="2">
        <v>3.3146985900000002E-2</v>
      </c>
      <c r="F16" s="2">
        <v>3.6210982199999998E-2</v>
      </c>
      <c r="G16" s="2">
        <v>2.5600000000000001E-2</v>
      </c>
      <c r="H16" s="2">
        <v>2.7960296400000001E-2</v>
      </c>
      <c r="I16" s="2">
        <v>4.4000000000000003E-3</v>
      </c>
      <c r="J16" s="2">
        <v>4.7083333E-3</v>
      </c>
      <c r="K16" s="2">
        <v>2.12E-2</v>
      </c>
      <c r="L16" s="2">
        <v>-4.1000000000000003E-3</v>
      </c>
      <c r="M16" s="2">
        <v>1.7000000000000001E-2</v>
      </c>
    </row>
    <row r="17" spans="1:13" x14ac:dyDescent="0.25">
      <c r="A17" s="1">
        <v>34820</v>
      </c>
      <c r="B17">
        <v>1995</v>
      </c>
      <c r="C17">
        <v>5</v>
      </c>
      <c r="D17" s="2">
        <v>7.3746313000000001E-3</v>
      </c>
      <c r="E17" s="2">
        <v>6.8944497999999998E-3</v>
      </c>
      <c r="F17" s="2">
        <v>-1.3268426999999999E-2</v>
      </c>
      <c r="G17" s="2">
        <v>3.44E-2</v>
      </c>
      <c r="H17" s="2">
        <v>3.6311709499999997E-2</v>
      </c>
      <c r="I17" s="2">
        <v>5.4000000000000003E-3</v>
      </c>
      <c r="J17" s="2">
        <v>4.725E-3</v>
      </c>
      <c r="K17" s="2">
        <v>2.9000000000000001E-2</v>
      </c>
      <c r="L17" s="2">
        <v>-2.23E-2</v>
      </c>
      <c r="M17" s="2">
        <v>1.9099999999999999E-2</v>
      </c>
    </row>
    <row r="18" spans="1:13" x14ac:dyDescent="0.25">
      <c r="A18" s="1">
        <v>34851</v>
      </c>
      <c r="B18">
        <v>1995</v>
      </c>
      <c r="C18">
        <v>6</v>
      </c>
      <c r="D18" s="2">
        <v>1.6105417300000001E-2</v>
      </c>
      <c r="E18" s="2">
        <v>-1.9653019999999999E-3</v>
      </c>
      <c r="F18" s="2">
        <v>-1.8920889999999999E-2</v>
      </c>
      <c r="G18" s="2">
        <v>3.1899999999999998E-2</v>
      </c>
      <c r="H18" s="2">
        <v>2.1278590199999999E-2</v>
      </c>
      <c r="I18" s="2">
        <v>4.7000000000000002E-3</v>
      </c>
      <c r="J18" s="2">
        <v>4.5583333E-3</v>
      </c>
      <c r="K18" s="2">
        <v>2.7199999999999998E-2</v>
      </c>
      <c r="L18" s="2">
        <v>3.0599999999999999E-2</v>
      </c>
      <c r="M18" s="2">
        <v>-2.98E-2</v>
      </c>
    </row>
    <row r="19" spans="1:13" x14ac:dyDescent="0.25">
      <c r="A19" s="1">
        <v>34881</v>
      </c>
      <c r="B19">
        <v>1995</v>
      </c>
      <c r="C19">
        <v>7</v>
      </c>
      <c r="D19" s="2">
        <v>6.3400576400000005E-2</v>
      </c>
      <c r="E19" s="2">
        <v>4.8362733999999998E-2</v>
      </c>
      <c r="F19" s="2">
        <v>6.08379743E-2</v>
      </c>
      <c r="G19" s="2">
        <v>4.1700000000000001E-2</v>
      </c>
      <c r="H19" s="2">
        <v>3.1776044099999998E-2</v>
      </c>
      <c r="I19" s="2">
        <v>4.4999999999999997E-3</v>
      </c>
      <c r="J19" s="2">
        <v>4.5166666999999997E-3</v>
      </c>
      <c r="K19" s="2">
        <v>3.7199999999999997E-2</v>
      </c>
      <c r="L19" s="2">
        <v>2.2100000000000002E-2</v>
      </c>
      <c r="M19" s="2">
        <v>-2.2100000000000002E-2</v>
      </c>
    </row>
    <row r="20" spans="1:13" x14ac:dyDescent="0.25">
      <c r="A20" s="1">
        <v>34912</v>
      </c>
      <c r="B20">
        <v>1995</v>
      </c>
      <c r="C20">
        <v>8</v>
      </c>
      <c r="D20" s="2">
        <v>-1.4905148999999999E-2</v>
      </c>
      <c r="E20" s="2">
        <v>-2.3842538999999999E-2</v>
      </c>
      <c r="F20" s="2">
        <v>-3.9428036E-2</v>
      </c>
      <c r="G20" s="2">
        <v>1.0200000000000001E-2</v>
      </c>
      <c r="H20" s="2">
        <v>-3.2025100000000002E-4</v>
      </c>
      <c r="I20" s="2">
        <v>4.7000000000000002E-3</v>
      </c>
      <c r="J20" s="2">
        <v>4.4999999999999997E-3</v>
      </c>
      <c r="K20" s="2">
        <v>5.4999999999999997E-3</v>
      </c>
      <c r="L20" s="2">
        <v>1.84E-2</v>
      </c>
      <c r="M20" s="2">
        <v>1.9199999999999998E-2</v>
      </c>
    </row>
    <row r="21" spans="1:13" x14ac:dyDescent="0.25">
      <c r="A21" s="1">
        <v>34943</v>
      </c>
      <c r="B21">
        <v>1995</v>
      </c>
      <c r="C21">
        <v>9</v>
      </c>
      <c r="D21" s="2">
        <v>1.9257221500000001E-2</v>
      </c>
      <c r="E21" s="2">
        <v>2.7505376200000001E-2</v>
      </c>
      <c r="F21" s="2">
        <v>1.8169654699999999E-2</v>
      </c>
      <c r="G21" s="2">
        <v>3.78E-2</v>
      </c>
      <c r="H21" s="2">
        <v>4.0097529700000002E-2</v>
      </c>
      <c r="I21" s="2">
        <v>4.3E-3</v>
      </c>
      <c r="J21" s="2">
        <v>4.4000000000000003E-3</v>
      </c>
      <c r="K21" s="2">
        <v>3.3500000000000002E-2</v>
      </c>
      <c r="L21" s="2">
        <v>-2.07E-2</v>
      </c>
      <c r="M21" s="2">
        <v>-9.4000000000000004E-3</v>
      </c>
    </row>
    <row r="22" spans="1:13" x14ac:dyDescent="0.25">
      <c r="A22" s="1">
        <v>34973</v>
      </c>
      <c r="B22">
        <v>1995</v>
      </c>
      <c r="C22">
        <v>10</v>
      </c>
      <c r="D22" s="2">
        <v>-1.2145749000000001E-2</v>
      </c>
      <c r="E22" s="2">
        <v>-1.7324598E-2</v>
      </c>
      <c r="F22" s="2">
        <v>-2.8214090000000001E-2</v>
      </c>
      <c r="G22" s="2">
        <v>-1.0500000000000001E-2</v>
      </c>
      <c r="H22" s="2">
        <v>-4.9793809999999997E-3</v>
      </c>
      <c r="I22" s="2">
        <v>4.7000000000000002E-3</v>
      </c>
      <c r="J22" s="2">
        <v>4.4000000000000003E-3</v>
      </c>
      <c r="K22" s="2">
        <v>-1.52E-2</v>
      </c>
      <c r="L22" s="2">
        <v>-3.9399999999999998E-2</v>
      </c>
      <c r="M22" s="2">
        <v>-1.1000000000000001E-3</v>
      </c>
    </row>
    <row r="23" spans="1:13" x14ac:dyDescent="0.25">
      <c r="A23" s="1">
        <v>35004</v>
      </c>
      <c r="B23">
        <v>1995</v>
      </c>
      <c r="C23">
        <v>11</v>
      </c>
      <c r="D23" s="2">
        <v>8.1967212999999994E-3</v>
      </c>
      <c r="E23" s="2">
        <v>3.3118663299999997E-2</v>
      </c>
      <c r="F23" s="2">
        <v>2.6462062000000001E-2</v>
      </c>
      <c r="G23" s="2">
        <v>4.3700000000000003E-2</v>
      </c>
      <c r="H23" s="2">
        <v>4.1049011199999999E-2</v>
      </c>
      <c r="I23" s="2">
        <v>4.1999999999999997E-3</v>
      </c>
      <c r="J23" s="2">
        <v>4.4666667E-3</v>
      </c>
      <c r="K23" s="2">
        <v>3.95E-2</v>
      </c>
      <c r="L23" s="2">
        <v>-8.2000000000000007E-3</v>
      </c>
      <c r="M23" s="2">
        <v>3.3E-3</v>
      </c>
    </row>
    <row r="24" spans="1:13" x14ac:dyDescent="0.25">
      <c r="A24" s="1">
        <v>35034</v>
      </c>
      <c r="B24">
        <v>1995</v>
      </c>
      <c r="C24">
        <v>12</v>
      </c>
      <c r="D24" s="2">
        <v>3.65853659E-2</v>
      </c>
      <c r="E24" s="2">
        <v>2.7670750099999999E-2</v>
      </c>
      <c r="F24" s="2">
        <v>3.8947470499999998E-2</v>
      </c>
      <c r="G24" s="2">
        <v>1.52E-2</v>
      </c>
      <c r="H24" s="2">
        <v>1.7443877300000001E-2</v>
      </c>
      <c r="I24" s="2">
        <v>4.8999999999999998E-3</v>
      </c>
      <c r="J24" s="2">
        <v>4.2833332999999999E-3</v>
      </c>
      <c r="K24" s="2">
        <v>1.03E-2</v>
      </c>
      <c r="L24" s="2">
        <v>3.7000000000000002E-3</v>
      </c>
      <c r="M24" s="2">
        <v>1.41E-2</v>
      </c>
    </row>
    <row r="25" spans="1:13" x14ac:dyDescent="0.25">
      <c r="A25" s="1">
        <v>35065</v>
      </c>
      <c r="B25">
        <v>1996</v>
      </c>
      <c r="C25">
        <v>1</v>
      </c>
      <c r="D25" s="2">
        <v>3.00653595E-2</v>
      </c>
      <c r="E25" s="2">
        <v>1.6575420800000001E-2</v>
      </c>
      <c r="F25" s="2">
        <v>2.8459874E-3</v>
      </c>
      <c r="G25" s="2">
        <v>2.69E-2</v>
      </c>
      <c r="H25" s="2">
        <v>3.2617342899999999E-2</v>
      </c>
      <c r="I25" s="2">
        <v>4.3E-3</v>
      </c>
      <c r="J25" s="2">
        <v>4.1666667000000001E-3</v>
      </c>
      <c r="K25" s="2">
        <v>2.2599999999999999E-2</v>
      </c>
      <c r="L25" s="2">
        <v>-2.4799999999999999E-2</v>
      </c>
      <c r="M25" s="2">
        <v>4.0000000000000001E-3</v>
      </c>
    </row>
    <row r="26" spans="1:13" x14ac:dyDescent="0.25">
      <c r="A26" s="1">
        <v>35096</v>
      </c>
      <c r="B26">
        <v>1996</v>
      </c>
      <c r="C26">
        <v>2</v>
      </c>
      <c r="D26" s="2">
        <v>1.2690354999999999E-3</v>
      </c>
      <c r="E26" s="2">
        <v>4.5629251000000003E-3</v>
      </c>
      <c r="F26" s="2">
        <v>2.0739929000000001E-3</v>
      </c>
      <c r="G26" s="2">
        <v>1.72E-2</v>
      </c>
      <c r="H26" s="2">
        <v>6.9337442000000004E-3</v>
      </c>
      <c r="I26" s="2">
        <v>3.8999999999999998E-3</v>
      </c>
      <c r="J26" s="2">
        <v>4.0249999999999999E-3</v>
      </c>
      <c r="K26" s="2">
        <v>1.3299999999999999E-2</v>
      </c>
      <c r="L26" s="2">
        <v>2.0500000000000001E-2</v>
      </c>
      <c r="M26" s="2">
        <v>-2.3300000000000001E-2</v>
      </c>
    </row>
    <row r="27" spans="1:13" x14ac:dyDescent="0.25">
      <c r="A27" s="1">
        <v>35125</v>
      </c>
      <c r="B27">
        <v>1996</v>
      </c>
      <c r="C27">
        <v>3</v>
      </c>
      <c r="D27" s="2">
        <v>2.0278833999999999E-2</v>
      </c>
      <c r="E27" s="2">
        <v>1.5105546799999999E-2</v>
      </c>
      <c r="F27" s="2">
        <v>1.99145131E-2</v>
      </c>
      <c r="G27" s="2">
        <v>1.12E-2</v>
      </c>
      <c r="H27" s="2">
        <v>7.9165560999999995E-3</v>
      </c>
      <c r="I27" s="2">
        <v>3.8999999999999998E-3</v>
      </c>
      <c r="J27" s="2">
        <v>4.1333333E-3</v>
      </c>
      <c r="K27" s="2">
        <v>7.3000000000000001E-3</v>
      </c>
      <c r="L27" s="2">
        <v>1.2999999999999999E-2</v>
      </c>
      <c r="M27" s="2">
        <v>1.2800000000000001E-2</v>
      </c>
    </row>
    <row r="28" spans="1:13" x14ac:dyDescent="0.25">
      <c r="A28" s="1">
        <v>35156</v>
      </c>
      <c r="B28">
        <v>1996</v>
      </c>
      <c r="C28">
        <v>4</v>
      </c>
      <c r="D28" s="2">
        <v>3.6024844700000003E-2</v>
      </c>
      <c r="E28" s="2">
        <v>2.1998623200000001E-2</v>
      </c>
      <c r="F28" s="2">
        <v>2.7789734100000001E-2</v>
      </c>
      <c r="G28" s="2">
        <v>2.52E-2</v>
      </c>
      <c r="H28" s="2">
        <v>1.34314485E-2</v>
      </c>
      <c r="I28" s="2">
        <v>4.5999999999999999E-3</v>
      </c>
      <c r="J28" s="2">
        <v>4.1250000000000002E-3</v>
      </c>
      <c r="K28" s="2">
        <v>2.06E-2</v>
      </c>
      <c r="L28" s="2">
        <v>4.8899999999999999E-2</v>
      </c>
      <c r="M28" s="2">
        <v>-4.0500000000000001E-2</v>
      </c>
    </row>
    <row r="29" spans="1:13" x14ac:dyDescent="0.25">
      <c r="A29" s="1">
        <v>35186</v>
      </c>
      <c r="B29">
        <v>1996</v>
      </c>
      <c r="C29">
        <v>5</v>
      </c>
      <c r="D29" s="2">
        <v>9.5923260999999996E-3</v>
      </c>
      <c r="E29" s="2">
        <v>-6.3244799999999997E-4</v>
      </c>
      <c r="F29" s="2">
        <v>-1.9668963000000001E-2</v>
      </c>
      <c r="G29" s="2">
        <v>2.7900000000000001E-2</v>
      </c>
      <c r="H29" s="2">
        <v>2.2853386699999999E-2</v>
      </c>
      <c r="I29" s="2">
        <v>4.1999999999999997E-3</v>
      </c>
      <c r="J29" s="2">
        <v>4.1833332999999997E-3</v>
      </c>
      <c r="K29" s="2">
        <v>2.3699999999999999E-2</v>
      </c>
      <c r="L29" s="2">
        <v>3.1600000000000003E-2</v>
      </c>
      <c r="M29" s="2">
        <v>-1.4E-2</v>
      </c>
    </row>
    <row r="30" spans="1:13" x14ac:dyDescent="0.25">
      <c r="A30" s="1">
        <v>35217</v>
      </c>
      <c r="B30">
        <v>1996</v>
      </c>
      <c r="C30">
        <v>6</v>
      </c>
      <c r="D30" s="2">
        <v>9.5011876000000006E-3</v>
      </c>
      <c r="E30" s="2">
        <v>3.5565583000000001E-3</v>
      </c>
      <c r="F30" s="2">
        <v>4.3341795000000002E-3</v>
      </c>
      <c r="G30" s="2">
        <v>-7.4000000000000003E-3</v>
      </c>
      <c r="H30" s="2">
        <v>2.2566954000000001E-3</v>
      </c>
      <c r="I30" s="2">
        <v>4.0000000000000001E-3</v>
      </c>
      <c r="J30" s="2">
        <v>4.2416666999999996E-3</v>
      </c>
      <c r="K30" s="2">
        <v>-1.14E-2</v>
      </c>
      <c r="L30" s="2">
        <v>-3.6400000000000002E-2</v>
      </c>
      <c r="M30" s="2">
        <v>1.9199999999999998E-2</v>
      </c>
    </row>
    <row r="31" spans="1:13" x14ac:dyDescent="0.25">
      <c r="A31" s="1">
        <v>35247</v>
      </c>
      <c r="B31">
        <v>1996</v>
      </c>
      <c r="C31">
        <v>7</v>
      </c>
      <c r="D31" s="2">
        <v>-3.1764705999999997E-2</v>
      </c>
      <c r="E31" s="2">
        <v>-3.6850713E-2</v>
      </c>
      <c r="F31" s="2">
        <v>-3.0539439000000002E-2</v>
      </c>
      <c r="G31" s="2">
        <v>-5.5199999999999999E-2</v>
      </c>
      <c r="H31" s="2">
        <v>-4.5748028000000003E-2</v>
      </c>
      <c r="I31" s="2">
        <v>4.4999999999999997E-3</v>
      </c>
      <c r="J31" s="2">
        <v>4.2916667000000002E-3</v>
      </c>
      <c r="K31" s="2">
        <v>-5.9700000000000003E-2</v>
      </c>
      <c r="L31" s="2">
        <v>-3.5900000000000001E-2</v>
      </c>
      <c r="M31" s="2">
        <v>4.3799999999999999E-2</v>
      </c>
    </row>
    <row r="32" spans="1:13" x14ac:dyDescent="0.25">
      <c r="A32" s="1">
        <v>35278</v>
      </c>
      <c r="B32">
        <v>1996</v>
      </c>
      <c r="C32">
        <v>8</v>
      </c>
      <c r="D32" s="2">
        <v>1.7010935599999999E-2</v>
      </c>
      <c r="E32" s="2">
        <v>9.9154835000000007E-3</v>
      </c>
      <c r="F32" s="2">
        <v>8.2670469999999996E-4</v>
      </c>
      <c r="G32" s="2">
        <v>3.1800000000000002E-2</v>
      </c>
      <c r="H32" s="2">
        <v>1.88139698E-2</v>
      </c>
      <c r="I32" s="2">
        <v>4.1000000000000003E-3</v>
      </c>
      <c r="J32" s="2">
        <v>4.2083333000000004E-3</v>
      </c>
      <c r="K32" s="2">
        <v>2.7699999999999999E-2</v>
      </c>
      <c r="L32" s="2">
        <v>2.3E-2</v>
      </c>
      <c r="M32" s="2">
        <v>-5.7000000000000002E-3</v>
      </c>
    </row>
    <row r="33" spans="1:13" x14ac:dyDescent="0.25">
      <c r="A33" s="1">
        <v>35309</v>
      </c>
      <c r="B33">
        <v>1996</v>
      </c>
      <c r="C33">
        <v>9</v>
      </c>
      <c r="D33" s="2">
        <v>2.98685783E-2</v>
      </c>
      <c r="E33" s="2">
        <v>3.7599057599999999E-2</v>
      </c>
      <c r="F33" s="2">
        <v>2.5218165099999999E-2</v>
      </c>
      <c r="G33" s="2">
        <v>5.45E-2</v>
      </c>
      <c r="H33" s="2">
        <v>5.4203285300000001E-2</v>
      </c>
      <c r="I33" s="2">
        <v>4.4000000000000003E-3</v>
      </c>
      <c r="J33" s="2">
        <v>4.2416666999999996E-3</v>
      </c>
      <c r="K33" s="2">
        <v>5.0099999999999999E-2</v>
      </c>
      <c r="L33" s="2">
        <v>-8.2000000000000007E-3</v>
      </c>
      <c r="M33" s="2">
        <v>-3.7600000000000001E-2</v>
      </c>
    </row>
    <row r="34" spans="1:13" x14ac:dyDescent="0.25">
      <c r="A34" s="1">
        <v>35339</v>
      </c>
      <c r="B34">
        <v>1996</v>
      </c>
      <c r="C34">
        <v>10</v>
      </c>
      <c r="D34" s="2">
        <v>5.800464E-3</v>
      </c>
      <c r="E34" s="2">
        <v>5.4798104E-3</v>
      </c>
      <c r="F34" s="2">
        <v>-1.1556382E-2</v>
      </c>
      <c r="G34" s="2">
        <v>1.29E-2</v>
      </c>
      <c r="H34" s="2">
        <v>2.6100999499999999E-2</v>
      </c>
      <c r="I34" s="2">
        <v>4.1999999999999997E-3</v>
      </c>
      <c r="J34" s="2">
        <v>4.1583332999999998E-3</v>
      </c>
      <c r="K34" s="2">
        <v>8.6999999999999994E-3</v>
      </c>
      <c r="L34" s="2">
        <v>-4.1099999999999998E-2</v>
      </c>
      <c r="M34" s="2">
        <v>4.82E-2</v>
      </c>
    </row>
    <row r="35" spans="1:13" x14ac:dyDescent="0.25">
      <c r="A35" s="1">
        <v>35370</v>
      </c>
      <c r="B35">
        <v>1996</v>
      </c>
      <c r="C35">
        <v>11</v>
      </c>
      <c r="D35" s="2">
        <v>5.6516724300000001E-2</v>
      </c>
      <c r="E35" s="2">
        <v>5.4534822199999999E-2</v>
      </c>
      <c r="F35" s="2">
        <v>3.8429955100000003E-2</v>
      </c>
      <c r="G35" s="2">
        <v>6.6600000000000006E-2</v>
      </c>
      <c r="H35" s="2">
        <v>7.3376153799999996E-2</v>
      </c>
      <c r="I35" s="2">
        <v>4.1000000000000003E-3</v>
      </c>
      <c r="J35" s="2">
        <v>4.1916666999999999E-3</v>
      </c>
      <c r="K35" s="2">
        <v>6.25E-2</v>
      </c>
      <c r="L35" s="2">
        <v>-3.5999999999999997E-2</v>
      </c>
      <c r="M35" s="2">
        <v>1.6000000000000001E-3</v>
      </c>
    </row>
    <row r="36" spans="1:13" x14ac:dyDescent="0.25">
      <c r="A36" s="1">
        <v>35400</v>
      </c>
      <c r="B36">
        <v>1996</v>
      </c>
      <c r="C36">
        <v>12</v>
      </c>
      <c r="D36" s="2">
        <v>2.1834061000000002E-3</v>
      </c>
      <c r="E36" s="2">
        <v>-1.7446992000000001E-2</v>
      </c>
      <c r="F36" s="2">
        <v>-1.4175798999999999E-2</v>
      </c>
      <c r="G36" s="2">
        <v>-1.24E-2</v>
      </c>
      <c r="H36" s="2">
        <v>-2.1505376E-2</v>
      </c>
      <c r="I36" s="2">
        <v>4.5999999999999999E-3</v>
      </c>
      <c r="J36" s="2">
        <v>4.0916666999999997E-3</v>
      </c>
      <c r="K36" s="2">
        <v>-1.7000000000000001E-2</v>
      </c>
      <c r="L36" s="2">
        <v>3.0800000000000001E-2</v>
      </c>
      <c r="M36" s="2">
        <v>9.9000000000000008E-3</v>
      </c>
    </row>
    <row r="37" spans="1:13" x14ac:dyDescent="0.25">
      <c r="A37" s="1">
        <v>35431</v>
      </c>
      <c r="B37">
        <v>1997</v>
      </c>
      <c r="C37">
        <v>1</v>
      </c>
      <c r="D37" s="2">
        <v>6.5359477000000001E-3</v>
      </c>
      <c r="E37" s="2">
        <v>1.0629453800000001E-2</v>
      </c>
      <c r="F37" s="2">
        <v>-3.6259504999999997E-2</v>
      </c>
      <c r="G37" s="2">
        <v>5.4399999999999997E-2</v>
      </c>
      <c r="H37" s="2">
        <v>6.1317061300000003E-2</v>
      </c>
      <c r="I37" s="2">
        <v>4.4999999999999997E-3</v>
      </c>
      <c r="J37" s="2">
        <v>4.1916666999999999E-3</v>
      </c>
      <c r="K37" s="2">
        <v>4.99E-2</v>
      </c>
      <c r="L37" s="2">
        <v>-1.52E-2</v>
      </c>
      <c r="M37" s="2">
        <v>-2.3300000000000001E-2</v>
      </c>
    </row>
    <row r="38" spans="1:13" x14ac:dyDescent="0.25">
      <c r="A38" s="1">
        <v>35462</v>
      </c>
      <c r="B38">
        <v>1997</v>
      </c>
      <c r="C38">
        <v>2</v>
      </c>
      <c r="D38" s="2">
        <v>1.73160173E-2</v>
      </c>
      <c r="E38" s="2">
        <v>1.00810294E-2</v>
      </c>
      <c r="F38" s="2">
        <v>1.5031809700000001E-2</v>
      </c>
      <c r="G38" s="2">
        <v>-1E-3</v>
      </c>
      <c r="H38" s="2">
        <v>5.9275465999999999E-3</v>
      </c>
      <c r="I38" s="2">
        <v>3.8999999999999998E-3</v>
      </c>
      <c r="J38" s="2">
        <v>4.1749999999999999E-3</v>
      </c>
      <c r="K38" s="2">
        <v>-4.8999999999999998E-3</v>
      </c>
      <c r="L38" s="2">
        <v>-2.6100000000000002E-2</v>
      </c>
      <c r="M38" s="2">
        <v>4.6899999999999997E-2</v>
      </c>
    </row>
    <row r="39" spans="1:13" x14ac:dyDescent="0.25">
      <c r="A39" s="1">
        <v>35490</v>
      </c>
      <c r="B39">
        <v>1997</v>
      </c>
      <c r="C39">
        <v>3</v>
      </c>
      <c r="D39" s="2">
        <v>1.0638297999999999E-3</v>
      </c>
      <c r="E39" s="2">
        <v>-2.1209878000000001E-2</v>
      </c>
      <c r="F39" s="2">
        <v>2.2789354999999999E-3</v>
      </c>
      <c r="G39" s="2">
        <v>-4.5999999999999999E-2</v>
      </c>
      <c r="H39" s="2">
        <v>-4.2613996000000001E-2</v>
      </c>
      <c r="I39" s="2">
        <v>4.3E-3</v>
      </c>
      <c r="J39" s="2">
        <v>4.2833332999999999E-3</v>
      </c>
      <c r="K39" s="2">
        <v>-5.0299999999999997E-2</v>
      </c>
      <c r="L39" s="2">
        <v>-3.2000000000000002E-3</v>
      </c>
      <c r="M39" s="2">
        <v>3.8600000000000002E-2</v>
      </c>
    </row>
    <row r="40" spans="1:13" x14ac:dyDescent="0.25">
      <c r="A40" s="1">
        <v>35521</v>
      </c>
      <c r="B40">
        <v>1997</v>
      </c>
      <c r="C40">
        <v>4</v>
      </c>
      <c r="D40" s="2">
        <v>3.1880977999999998E-3</v>
      </c>
      <c r="E40" s="2">
        <v>3.12354364E-2</v>
      </c>
      <c r="F40" s="2">
        <v>3.9857362999999998E-3</v>
      </c>
      <c r="G40" s="2">
        <v>4.4699999999999997E-2</v>
      </c>
      <c r="H40" s="2">
        <v>5.8405536799999998E-2</v>
      </c>
      <c r="I40" s="2">
        <v>4.3E-3</v>
      </c>
      <c r="J40" s="2">
        <v>4.3E-3</v>
      </c>
      <c r="K40" s="2">
        <v>4.0399999999999998E-2</v>
      </c>
      <c r="L40" s="2">
        <v>-5.1900000000000002E-2</v>
      </c>
      <c r="M40" s="2">
        <v>-1.0200000000000001E-2</v>
      </c>
    </row>
    <row r="41" spans="1:13" x14ac:dyDescent="0.25">
      <c r="A41" s="1">
        <v>35551</v>
      </c>
      <c r="B41">
        <v>1997</v>
      </c>
      <c r="C41">
        <v>5</v>
      </c>
      <c r="D41" s="2">
        <v>6.3559322000000001E-2</v>
      </c>
      <c r="E41" s="2">
        <v>6.0291193100000001E-2</v>
      </c>
      <c r="F41" s="2">
        <v>6.3718265499999996E-2</v>
      </c>
      <c r="G41" s="2">
        <v>7.2300000000000003E-2</v>
      </c>
      <c r="H41" s="2">
        <v>5.8576883699999999E-2</v>
      </c>
      <c r="I41" s="2">
        <v>4.8999999999999998E-3</v>
      </c>
      <c r="J41" s="2">
        <v>4.2083333000000004E-3</v>
      </c>
      <c r="K41" s="2">
        <v>6.7400000000000002E-2</v>
      </c>
      <c r="L41" s="2">
        <v>4.8300000000000003E-2</v>
      </c>
      <c r="M41" s="2">
        <v>-4.3799999999999999E-2</v>
      </c>
    </row>
    <row r="42" spans="1:13" x14ac:dyDescent="0.25">
      <c r="A42" s="1">
        <v>35582</v>
      </c>
      <c r="B42">
        <v>1997</v>
      </c>
      <c r="C42">
        <v>6</v>
      </c>
      <c r="D42" s="2">
        <v>5.0796812699999999E-2</v>
      </c>
      <c r="E42" s="2">
        <v>4.8538121300000001E-2</v>
      </c>
      <c r="F42" s="2">
        <v>5.3885607199999998E-2</v>
      </c>
      <c r="G42" s="2">
        <v>4.4699999999999997E-2</v>
      </c>
      <c r="H42" s="2">
        <v>4.3452633599999999E-2</v>
      </c>
      <c r="I42" s="2">
        <v>3.7000000000000002E-3</v>
      </c>
      <c r="J42" s="2">
        <v>4.1083333000000001E-3</v>
      </c>
      <c r="K42" s="2">
        <v>4.1000000000000002E-2</v>
      </c>
      <c r="L42" s="2">
        <v>1.4999999999999999E-2</v>
      </c>
      <c r="M42" s="2">
        <v>7.1999999999999998E-3</v>
      </c>
    </row>
    <row r="43" spans="1:13" x14ac:dyDescent="0.25">
      <c r="A43" s="1">
        <v>35612</v>
      </c>
      <c r="B43">
        <v>1997</v>
      </c>
      <c r="C43">
        <v>7</v>
      </c>
      <c r="D43" s="2">
        <v>2.8436019E-2</v>
      </c>
      <c r="E43" s="2">
        <v>4.4798275300000003E-2</v>
      </c>
      <c r="F43" s="2">
        <v>1.5012818299999999E-2</v>
      </c>
      <c r="G43" s="2">
        <v>7.7600000000000002E-2</v>
      </c>
      <c r="H43" s="2">
        <v>7.8145829999999999E-2</v>
      </c>
      <c r="I43" s="2">
        <v>4.3E-3</v>
      </c>
      <c r="J43" s="2">
        <v>4.2083333000000004E-3</v>
      </c>
      <c r="K43" s="2">
        <v>7.3300000000000004E-2</v>
      </c>
      <c r="L43" s="2">
        <v>-2.52E-2</v>
      </c>
      <c r="M43" s="2">
        <v>-1.2999999999999999E-3</v>
      </c>
    </row>
    <row r="44" spans="1:13" x14ac:dyDescent="0.25">
      <c r="A44" s="1">
        <v>35643</v>
      </c>
      <c r="B44">
        <v>1997</v>
      </c>
      <c r="C44">
        <v>8</v>
      </c>
      <c r="D44" s="2">
        <v>-5.8986175000000002E-2</v>
      </c>
      <c r="E44" s="2">
        <v>-6.8107492000000006E-2</v>
      </c>
      <c r="F44" s="2">
        <v>-7.5840241000000003E-2</v>
      </c>
      <c r="G44" s="2">
        <v>-3.7400000000000003E-2</v>
      </c>
      <c r="H44" s="2">
        <v>-5.7465602999999997E-2</v>
      </c>
      <c r="I44" s="2">
        <v>4.1000000000000003E-3</v>
      </c>
      <c r="J44" s="2">
        <v>4.2833332999999999E-3</v>
      </c>
      <c r="K44" s="2">
        <v>-4.1500000000000002E-2</v>
      </c>
      <c r="L44" s="2">
        <v>7.3400000000000007E-2</v>
      </c>
      <c r="M44" s="2">
        <v>1.37E-2</v>
      </c>
    </row>
    <row r="45" spans="1:13" x14ac:dyDescent="0.25">
      <c r="A45" s="1">
        <v>35674</v>
      </c>
      <c r="B45">
        <v>1997</v>
      </c>
      <c r="C45">
        <v>9</v>
      </c>
      <c r="D45" s="2">
        <v>6.8560235100000005E-2</v>
      </c>
      <c r="E45" s="2">
        <v>5.3023364599999998E-2</v>
      </c>
      <c r="F45" s="2">
        <v>5.4763924399999997E-2</v>
      </c>
      <c r="G45" s="2">
        <v>5.79E-2</v>
      </c>
      <c r="H45" s="2">
        <v>5.3153523699999997E-2</v>
      </c>
      <c r="I45" s="2">
        <v>4.4000000000000003E-3</v>
      </c>
      <c r="J45" s="2">
        <v>4.1250000000000002E-3</v>
      </c>
      <c r="K45" s="2">
        <v>5.3499999999999999E-2</v>
      </c>
      <c r="L45" s="2">
        <v>2.6800000000000001E-2</v>
      </c>
      <c r="M45" s="2">
        <v>-2.5000000000000001E-3</v>
      </c>
    </row>
    <row r="46" spans="1:13" x14ac:dyDescent="0.25">
      <c r="A46" s="1">
        <v>35704</v>
      </c>
      <c r="B46">
        <v>1997</v>
      </c>
      <c r="C46">
        <v>10</v>
      </c>
      <c r="D46" s="2">
        <v>-5.2245646E-2</v>
      </c>
      <c r="E46" s="2">
        <v>-5.3887485999999998E-2</v>
      </c>
      <c r="F46" s="2">
        <v>-7.8082847999999996E-2</v>
      </c>
      <c r="G46" s="2">
        <v>-3.3700000000000001E-2</v>
      </c>
      <c r="H46" s="2">
        <v>-3.4477661999999999E-2</v>
      </c>
      <c r="I46" s="2">
        <v>4.1999999999999997E-3</v>
      </c>
      <c r="J46" s="2">
        <v>4.1416667000000002E-3</v>
      </c>
      <c r="K46" s="2">
        <v>-3.7900000000000003E-2</v>
      </c>
      <c r="L46" s="2">
        <v>-7.9000000000000008E-3</v>
      </c>
      <c r="M46" s="2">
        <v>2.2100000000000002E-2</v>
      </c>
    </row>
    <row r="47" spans="1:13" x14ac:dyDescent="0.25">
      <c r="A47" s="1">
        <v>35735</v>
      </c>
      <c r="B47">
        <v>1997</v>
      </c>
      <c r="C47">
        <v>11</v>
      </c>
      <c r="D47" s="2">
        <v>-7.7369439999999999E-3</v>
      </c>
      <c r="E47" s="2">
        <v>1.6375063200000001E-2</v>
      </c>
      <c r="F47" s="2">
        <v>-1.1497065000000001E-2</v>
      </c>
      <c r="G47" s="2">
        <v>3.3799999999999997E-2</v>
      </c>
      <c r="H47" s="2">
        <v>4.4586822900000003E-2</v>
      </c>
      <c r="I47" s="2">
        <v>3.8999999999999998E-3</v>
      </c>
      <c r="J47" s="2">
        <v>4.2833332999999999E-3</v>
      </c>
      <c r="K47" s="2">
        <v>2.9899999999999999E-2</v>
      </c>
      <c r="L47" s="2">
        <v>-5.0700000000000002E-2</v>
      </c>
      <c r="M47" s="2">
        <v>1.01E-2</v>
      </c>
    </row>
    <row r="48" spans="1:13" x14ac:dyDescent="0.25">
      <c r="A48" s="1">
        <v>35765</v>
      </c>
      <c r="B48">
        <v>1997</v>
      </c>
      <c r="C48">
        <v>12</v>
      </c>
      <c r="D48" s="2">
        <v>1.75438596E-2</v>
      </c>
      <c r="E48" s="2">
        <v>1.0895891600000001E-2</v>
      </c>
      <c r="F48" s="2">
        <v>7.4269176000000001E-3</v>
      </c>
      <c r="G48" s="2">
        <v>1.7999999999999999E-2</v>
      </c>
      <c r="H48" s="2">
        <v>1.5731630699999999E-2</v>
      </c>
      <c r="I48" s="2">
        <v>4.7999999999999996E-3</v>
      </c>
      <c r="J48" s="2">
        <v>4.3E-3</v>
      </c>
      <c r="K48" s="2">
        <v>1.32E-2</v>
      </c>
      <c r="L48" s="2">
        <v>-2.4E-2</v>
      </c>
      <c r="M48" s="2">
        <v>3.8399999999999997E-2</v>
      </c>
    </row>
    <row r="49" spans="1:13" x14ac:dyDescent="0.25">
      <c r="A49" s="1">
        <v>35796</v>
      </c>
      <c r="B49">
        <v>1998</v>
      </c>
      <c r="C49">
        <v>1</v>
      </c>
      <c r="D49" s="2">
        <v>2.9693486599999999E-2</v>
      </c>
      <c r="E49" s="2">
        <v>2.6582574500000001E-2</v>
      </c>
      <c r="F49" s="2">
        <v>4.4440835499999998E-2</v>
      </c>
      <c r="G49" s="2">
        <v>5.7000000000000002E-3</v>
      </c>
      <c r="H49" s="2">
        <v>1.01501396E-2</v>
      </c>
      <c r="I49" s="2">
        <v>4.3E-3</v>
      </c>
      <c r="J49" s="2">
        <v>4.1999999999999997E-3</v>
      </c>
      <c r="K49" s="2">
        <v>1.4E-3</v>
      </c>
      <c r="L49" s="2">
        <v>-9.4000000000000004E-3</v>
      </c>
      <c r="M49" s="2">
        <v>-2.07E-2</v>
      </c>
    </row>
    <row r="50" spans="1:13" x14ac:dyDescent="0.25">
      <c r="A50" s="1">
        <v>35827</v>
      </c>
      <c r="B50">
        <v>1998</v>
      </c>
      <c r="C50">
        <v>2</v>
      </c>
      <c r="D50" s="2">
        <v>5.2093023299999999E-2</v>
      </c>
      <c r="E50" s="2">
        <v>6.6364842800000004E-2</v>
      </c>
      <c r="F50" s="2">
        <v>6.2884204200000002E-2</v>
      </c>
      <c r="G50" s="2">
        <v>7.4200000000000002E-2</v>
      </c>
      <c r="H50" s="2">
        <v>7.0449259400000006E-2</v>
      </c>
      <c r="I50" s="2">
        <v>3.8999999999999998E-3</v>
      </c>
      <c r="J50" s="2">
        <v>4.2416666999999996E-3</v>
      </c>
      <c r="K50" s="2">
        <v>7.0300000000000001E-2</v>
      </c>
      <c r="L50" s="2">
        <v>3.2000000000000002E-3</v>
      </c>
      <c r="M50" s="2">
        <v>-8.6E-3</v>
      </c>
    </row>
    <row r="51" spans="1:13" x14ac:dyDescent="0.25">
      <c r="A51" s="1">
        <v>35855</v>
      </c>
      <c r="B51">
        <v>1998</v>
      </c>
      <c r="C51">
        <v>3</v>
      </c>
      <c r="D51" s="2">
        <v>4.6861184799999997E-2</v>
      </c>
      <c r="E51" s="2">
        <v>4.1019333900000003E-2</v>
      </c>
      <c r="F51" s="2">
        <v>2.9577321699999999E-2</v>
      </c>
      <c r="G51" s="2">
        <v>5.16E-2</v>
      </c>
      <c r="H51" s="2">
        <v>4.9945680100000001E-2</v>
      </c>
      <c r="I51" s="2">
        <v>3.8999999999999998E-3</v>
      </c>
      <c r="J51" s="2">
        <v>4.1916666999999999E-3</v>
      </c>
      <c r="K51" s="2">
        <v>4.7699999999999999E-2</v>
      </c>
      <c r="L51" s="2">
        <v>-9.9000000000000008E-3</v>
      </c>
      <c r="M51" s="2">
        <v>1.23E-2</v>
      </c>
    </row>
    <row r="52" spans="1:13" x14ac:dyDescent="0.25">
      <c r="A52" s="1">
        <v>35886</v>
      </c>
      <c r="B52">
        <v>1998</v>
      </c>
      <c r="C52">
        <v>4</v>
      </c>
      <c r="D52" s="2">
        <v>2.8716216199999998E-2</v>
      </c>
      <c r="E52" s="2">
        <v>8.5969602999999995E-3</v>
      </c>
      <c r="F52" s="2">
        <v>6.7144036999999997E-3</v>
      </c>
      <c r="G52" s="2">
        <v>1.1599999999999999E-2</v>
      </c>
      <c r="H52" s="2">
        <v>9.0764693000000007E-3</v>
      </c>
      <c r="I52" s="2">
        <v>4.3E-3</v>
      </c>
      <c r="J52" s="2">
        <v>4.1250000000000002E-3</v>
      </c>
      <c r="K52" s="2">
        <v>7.3000000000000001E-3</v>
      </c>
      <c r="L52" s="2">
        <v>4.7999999999999996E-3</v>
      </c>
      <c r="M52" s="2">
        <v>2.7000000000000001E-3</v>
      </c>
    </row>
    <row r="53" spans="1:13" x14ac:dyDescent="0.25">
      <c r="A53" s="1">
        <v>35916</v>
      </c>
      <c r="B53">
        <v>1998</v>
      </c>
      <c r="C53">
        <v>5</v>
      </c>
      <c r="D53" s="2">
        <v>1.6420361E-3</v>
      </c>
      <c r="E53" s="2">
        <v>-1.3691211999999999E-2</v>
      </c>
      <c r="F53" s="2">
        <v>-6.037031E-3</v>
      </c>
      <c r="G53" s="2">
        <v>-2.6599999999999999E-2</v>
      </c>
      <c r="H53" s="2">
        <v>-1.8826175000000001E-2</v>
      </c>
      <c r="I53" s="2">
        <v>4.0000000000000001E-3</v>
      </c>
      <c r="J53" s="2">
        <v>4.1666667000000001E-3</v>
      </c>
      <c r="K53" s="2">
        <v>-3.0599999999999999E-2</v>
      </c>
      <c r="L53" s="2">
        <v>-3.5400000000000001E-2</v>
      </c>
      <c r="M53" s="2">
        <v>4.1200000000000001E-2</v>
      </c>
    </row>
    <row r="54" spans="1:13" x14ac:dyDescent="0.25">
      <c r="A54" s="1">
        <v>35947</v>
      </c>
      <c r="B54">
        <v>1998</v>
      </c>
      <c r="C54">
        <v>6</v>
      </c>
      <c r="D54" s="2">
        <v>-6.5573769999999997E-3</v>
      </c>
      <c r="E54" s="2">
        <v>2.2552460900000001E-2</v>
      </c>
      <c r="F54" s="2">
        <v>6.3760954999999998E-3</v>
      </c>
      <c r="G54" s="2">
        <v>3.5900000000000001E-2</v>
      </c>
      <c r="H54" s="2">
        <v>3.94382208E-2</v>
      </c>
      <c r="I54" s="2">
        <v>4.1000000000000003E-3</v>
      </c>
      <c r="J54" s="2">
        <v>4.15E-3</v>
      </c>
      <c r="K54" s="2">
        <v>3.1800000000000002E-2</v>
      </c>
      <c r="L54" s="2">
        <v>-3.15E-2</v>
      </c>
      <c r="M54" s="2">
        <v>-2.2200000000000001E-2</v>
      </c>
    </row>
    <row r="55" spans="1:13" x14ac:dyDescent="0.25">
      <c r="A55" s="1">
        <v>35977</v>
      </c>
      <c r="B55">
        <v>1998</v>
      </c>
      <c r="C55">
        <v>7</v>
      </c>
      <c r="D55" s="2">
        <v>1.15511551E-2</v>
      </c>
      <c r="E55" s="2">
        <v>-2.7594160000000002E-3</v>
      </c>
      <c r="F55" s="2">
        <v>8.9603415999999995E-3</v>
      </c>
      <c r="G55" s="2">
        <v>-2.06E-2</v>
      </c>
      <c r="H55" s="2">
        <v>-1.1615395000000001E-2</v>
      </c>
      <c r="I55" s="2">
        <v>4.0000000000000001E-3</v>
      </c>
      <c r="J55" s="2">
        <v>4.1333333E-3</v>
      </c>
      <c r="K55" s="2">
        <v>-2.46E-2</v>
      </c>
      <c r="L55" s="2">
        <v>-4.9200000000000001E-2</v>
      </c>
      <c r="M55" s="2">
        <v>-1.15E-2</v>
      </c>
    </row>
    <row r="56" spans="1:13" x14ac:dyDescent="0.25">
      <c r="A56" s="1">
        <v>36008</v>
      </c>
      <c r="B56">
        <v>1998</v>
      </c>
      <c r="C56">
        <v>8</v>
      </c>
      <c r="D56" s="2">
        <v>-0.14681892299999999</v>
      </c>
      <c r="E56" s="2">
        <v>-0.134518781</v>
      </c>
      <c r="F56" s="2">
        <v>-0.12507200800000001</v>
      </c>
      <c r="G56" s="2">
        <v>-0.1565</v>
      </c>
      <c r="H56" s="2">
        <v>-0.145796711</v>
      </c>
      <c r="I56" s="2">
        <v>4.3E-3</v>
      </c>
      <c r="J56" s="2">
        <v>4.0833333000000003E-3</v>
      </c>
      <c r="K56" s="2">
        <v>-0.1608</v>
      </c>
      <c r="L56" s="2">
        <v>-5.7500000000000002E-2</v>
      </c>
      <c r="M56" s="2">
        <v>5.2400000000000002E-2</v>
      </c>
    </row>
    <row r="57" spans="1:13" x14ac:dyDescent="0.25">
      <c r="A57" s="1">
        <v>36039</v>
      </c>
      <c r="B57">
        <v>1998</v>
      </c>
      <c r="C57">
        <v>9</v>
      </c>
      <c r="D57" s="2">
        <v>-8.6042069999999991E-3</v>
      </c>
      <c r="E57" s="2">
        <v>1.6328172700000001E-2</v>
      </c>
      <c r="F57" s="2">
        <v>-3.2036003E-2</v>
      </c>
      <c r="G57" s="2">
        <v>6.6100000000000006E-2</v>
      </c>
      <c r="H57" s="2">
        <v>6.2395537399999999E-2</v>
      </c>
      <c r="I57" s="2">
        <v>4.5999999999999999E-3</v>
      </c>
      <c r="J57" s="2">
        <v>3.8416666999999999E-3</v>
      </c>
      <c r="K57" s="2">
        <v>6.1499999999999999E-2</v>
      </c>
      <c r="L57" s="2">
        <v>-1.5E-3</v>
      </c>
      <c r="M57" s="2">
        <v>-3.8800000000000001E-2</v>
      </c>
    </row>
    <row r="58" spans="1:13" x14ac:dyDescent="0.25">
      <c r="A58" s="1">
        <v>36069</v>
      </c>
      <c r="B58">
        <v>1998</v>
      </c>
      <c r="C58">
        <v>10</v>
      </c>
      <c r="D58" s="2">
        <v>7.4252651899999994E-2</v>
      </c>
      <c r="E58" s="2">
        <v>8.9054623499999999E-2</v>
      </c>
      <c r="F58" s="2">
        <v>0.10280619320000001</v>
      </c>
      <c r="G58" s="2">
        <v>7.4499999999999997E-2</v>
      </c>
      <c r="H58" s="2">
        <v>8.0294195700000001E-2</v>
      </c>
      <c r="I58" s="2">
        <v>3.2000000000000002E-3</v>
      </c>
      <c r="J58" s="2">
        <v>3.3E-3</v>
      </c>
      <c r="K58" s="2">
        <v>7.1300000000000002E-2</v>
      </c>
      <c r="L58" s="2">
        <v>-3.2000000000000001E-2</v>
      </c>
      <c r="M58" s="2">
        <v>-2.7699999999999999E-2</v>
      </c>
    </row>
    <row r="59" spans="1:13" x14ac:dyDescent="0.25">
      <c r="A59" s="1">
        <v>36100</v>
      </c>
      <c r="B59">
        <v>1998</v>
      </c>
      <c r="C59">
        <v>11</v>
      </c>
      <c r="D59" s="2">
        <v>4.21903052E-2</v>
      </c>
      <c r="E59" s="2">
        <v>5.82457906E-2</v>
      </c>
      <c r="F59" s="2">
        <v>4.9956979800000002E-2</v>
      </c>
      <c r="G59" s="2">
        <v>6.4000000000000001E-2</v>
      </c>
      <c r="H59" s="2">
        <v>5.9126034199999997E-2</v>
      </c>
      <c r="I59" s="2">
        <v>3.0999999999999999E-3</v>
      </c>
      <c r="J59" s="2">
        <v>3.6749999999999999E-3</v>
      </c>
      <c r="K59" s="2">
        <v>6.0900000000000003E-2</v>
      </c>
      <c r="L59" s="2">
        <v>1.14E-2</v>
      </c>
      <c r="M59" s="2">
        <v>-3.4299999999999997E-2</v>
      </c>
    </row>
    <row r="60" spans="1:13" x14ac:dyDescent="0.25">
      <c r="A60" s="1">
        <v>36130</v>
      </c>
      <c r="B60">
        <v>1998</v>
      </c>
      <c r="C60">
        <v>12</v>
      </c>
      <c r="D60" s="2">
        <v>2.92850991E-2</v>
      </c>
      <c r="E60" s="2">
        <v>4.7676748200000001E-2</v>
      </c>
      <c r="F60" s="2">
        <v>3.8216386400000003E-2</v>
      </c>
      <c r="G60" s="2">
        <v>6.5299999999999997E-2</v>
      </c>
      <c r="H60" s="2">
        <v>5.6375308300000003E-2</v>
      </c>
      <c r="I60" s="2">
        <v>3.8E-3</v>
      </c>
      <c r="J60" s="2">
        <v>3.6583332999999998E-3</v>
      </c>
      <c r="K60" s="2">
        <v>6.1499999999999999E-2</v>
      </c>
      <c r="L60" s="2">
        <v>-3.0000000000000001E-3</v>
      </c>
      <c r="M60" s="2">
        <v>-4.7E-2</v>
      </c>
    </row>
    <row r="61" spans="1:13" x14ac:dyDescent="0.25">
      <c r="A61" s="1">
        <v>36161</v>
      </c>
      <c r="B61">
        <v>1999</v>
      </c>
      <c r="C61">
        <v>1</v>
      </c>
      <c r="D61" s="2">
        <v>1.2552301300000001E-2</v>
      </c>
      <c r="E61" s="2">
        <v>2.0776519399999999E-2</v>
      </c>
      <c r="F61" s="2">
        <v>-4.1272879999999998E-3</v>
      </c>
      <c r="G61" s="2">
        <v>3.85E-2</v>
      </c>
      <c r="H61" s="2">
        <v>4.10094124E-2</v>
      </c>
      <c r="I61" s="2">
        <v>3.5000000000000001E-3</v>
      </c>
      <c r="J61" s="2">
        <v>3.6166667E-3</v>
      </c>
      <c r="K61" s="2">
        <v>3.5000000000000003E-2</v>
      </c>
      <c r="L61" s="2">
        <v>8.6E-3</v>
      </c>
      <c r="M61" s="2">
        <v>-5.5599999999999997E-2</v>
      </c>
    </row>
    <row r="62" spans="1:13" x14ac:dyDescent="0.25">
      <c r="A62" s="1">
        <v>36192</v>
      </c>
      <c r="B62">
        <v>1999</v>
      </c>
      <c r="C62">
        <v>2</v>
      </c>
      <c r="D62" s="2">
        <v>-2.8925619999999999E-2</v>
      </c>
      <c r="E62" s="2">
        <v>-2.7701296E-2</v>
      </c>
      <c r="F62" s="2">
        <v>-2.5017866999999999E-2</v>
      </c>
      <c r="G62" s="2">
        <v>-3.73E-2</v>
      </c>
      <c r="H62" s="2">
        <v>-3.2282516999999997E-2</v>
      </c>
      <c r="I62" s="2">
        <v>3.5000000000000001E-3</v>
      </c>
      <c r="J62" s="2">
        <v>3.7000000000000002E-3</v>
      </c>
      <c r="K62" s="2">
        <v>-4.0800000000000003E-2</v>
      </c>
      <c r="L62" s="2">
        <v>-5.5500000000000001E-2</v>
      </c>
      <c r="M62" s="2">
        <v>1.5599999999999999E-2</v>
      </c>
    </row>
    <row r="63" spans="1:13" x14ac:dyDescent="0.25">
      <c r="A63" s="1">
        <v>36220</v>
      </c>
      <c r="B63">
        <v>1999</v>
      </c>
      <c r="C63">
        <v>3</v>
      </c>
      <c r="D63" s="2">
        <v>4.4255319100000003E-2</v>
      </c>
      <c r="E63" s="2">
        <v>4.0494967700000002E-2</v>
      </c>
      <c r="F63" s="2">
        <v>4.0517242600000003E-2</v>
      </c>
      <c r="G63" s="2">
        <v>3.8800000000000001E-2</v>
      </c>
      <c r="H63" s="2">
        <v>3.8794182500000003E-2</v>
      </c>
      <c r="I63" s="2">
        <v>4.3E-3</v>
      </c>
      <c r="J63" s="2">
        <v>3.7000000000000002E-3</v>
      </c>
      <c r="K63" s="2">
        <v>3.4500000000000003E-2</v>
      </c>
      <c r="L63" s="2">
        <v>-3.8399999999999997E-2</v>
      </c>
      <c r="M63" s="2">
        <v>-2.93E-2</v>
      </c>
    </row>
    <row r="64" spans="1:13" x14ac:dyDescent="0.25">
      <c r="A64" s="1">
        <v>36251</v>
      </c>
      <c r="B64">
        <v>1999</v>
      </c>
      <c r="C64">
        <v>4</v>
      </c>
      <c r="D64" s="2">
        <v>4.8084759599999999E-2</v>
      </c>
      <c r="E64" s="2">
        <v>3.8324442399999999E-2</v>
      </c>
      <c r="F64" s="2">
        <v>3.9342476899999999E-2</v>
      </c>
      <c r="G64" s="2">
        <v>4.7100000000000003E-2</v>
      </c>
      <c r="H64" s="2">
        <v>3.79439819E-2</v>
      </c>
      <c r="I64" s="2">
        <v>3.7000000000000002E-3</v>
      </c>
      <c r="J64" s="2">
        <v>3.5750000000000001E-3</v>
      </c>
      <c r="K64" s="2">
        <v>4.3400000000000001E-2</v>
      </c>
      <c r="L64" s="2">
        <v>3.1800000000000002E-2</v>
      </c>
      <c r="M64" s="2">
        <v>2.4500000000000001E-2</v>
      </c>
    </row>
    <row r="65" spans="1:13" x14ac:dyDescent="0.25">
      <c r="A65" s="1">
        <v>36281</v>
      </c>
      <c r="B65">
        <v>1999</v>
      </c>
      <c r="C65">
        <v>5</v>
      </c>
      <c r="D65" s="2">
        <v>-3.5769829000000003E-2</v>
      </c>
      <c r="E65" s="2">
        <v>-3.7594369000000002E-2</v>
      </c>
      <c r="F65" s="2">
        <v>-5.2620519999999997E-2</v>
      </c>
      <c r="G65" s="2">
        <v>-2.12E-2</v>
      </c>
      <c r="H65" s="2">
        <v>-2.4970415999999999E-2</v>
      </c>
      <c r="I65" s="2">
        <v>3.3999999999999998E-3</v>
      </c>
      <c r="J65" s="2">
        <v>3.7499999999999999E-3</v>
      </c>
      <c r="K65" s="2">
        <v>-2.46E-2</v>
      </c>
      <c r="L65" s="2">
        <v>3.6400000000000002E-2</v>
      </c>
      <c r="M65" s="2">
        <v>2.69E-2</v>
      </c>
    </row>
    <row r="66" spans="1:13" x14ac:dyDescent="0.25">
      <c r="A66" s="1">
        <v>36312</v>
      </c>
      <c r="B66">
        <v>1999</v>
      </c>
      <c r="C66">
        <v>6</v>
      </c>
      <c r="D66" s="2">
        <v>5.6451612900000003E-2</v>
      </c>
      <c r="E66" s="2">
        <v>4.5545592400000001E-2</v>
      </c>
      <c r="F66" s="2">
        <v>3.7801508499999997E-2</v>
      </c>
      <c r="G66" s="2">
        <v>5.1700000000000003E-2</v>
      </c>
      <c r="H66" s="2">
        <v>5.4438333399999997E-2</v>
      </c>
      <c r="I66" s="2">
        <v>4.0000000000000001E-3</v>
      </c>
      <c r="J66" s="2">
        <v>3.8083332999999998E-3</v>
      </c>
      <c r="K66" s="2">
        <v>4.7699999999999999E-2</v>
      </c>
      <c r="L66" s="2">
        <v>3.4500000000000003E-2</v>
      </c>
      <c r="M66" s="2">
        <v>-4.19E-2</v>
      </c>
    </row>
    <row r="67" spans="1:13" x14ac:dyDescent="0.25">
      <c r="A67" s="1">
        <v>36342</v>
      </c>
      <c r="B67">
        <v>1999</v>
      </c>
      <c r="C67">
        <v>7</v>
      </c>
      <c r="D67" s="2">
        <v>2.21374046E-2</v>
      </c>
      <c r="E67" s="2">
        <v>-4.0693129999999997E-3</v>
      </c>
      <c r="F67" s="2">
        <v>2.8546255999999999E-2</v>
      </c>
      <c r="G67" s="2">
        <v>-3.09E-2</v>
      </c>
      <c r="H67" s="2">
        <v>-3.2046099000000001E-2</v>
      </c>
      <c r="I67" s="2">
        <v>3.8E-3</v>
      </c>
      <c r="J67" s="2">
        <v>3.7916667000000002E-3</v>
      </c>
      <c r="K67" s="2">
        <v>-3.4700000000000002E-2</v>
      </c>
      <c r="L67" s="2">
        <v>2.2499999999999999E-2</v>
      </c>
      <c r="M67" s="2">
        <v>5.1000000000000004E-3</v>
      </c>
    </row>
    <row r="68" spans="1:13" x14ac:dyDescent="0.25">
      <c r="A68" s="1">
        <v>36373</v>
      </c>
      <c r="B68">
        <v>1999</v>
      </c>
      <c r="C68">
        <v>8</v>
      </c>
      <c r="D68" s="2">
        <v>1.4936519800000001E-2</v>
      </c>
      <c r="E68" s="2">
        <v>-2.8647709999999999E-3</v>
      </c>
      <c r="F68" s="2">
        <v>2.5060893000000001E-3</v>
      </c>
      <c r="G68" s="2">
        <v>-9.9000000000000008E-3</v>
      </c>
      <c r="H68" s="2">
        <v>-6.2541389999999997E-3</v>
      </c>
      <c r="I68" s="2">
        <v>3.8999999999999998E-3</v>
      </c>
      <c r="J68" s="2">
        <v>3.9333333000000003E-3</v>
      </c>
      <c r="K68" s="2">
        <v>-1.38E-2</v>
      </c>
      <c r="L68" s="2">
        <v>-1.32E-2</v>
      </c>
      <c r="M68" s="2">
        <v>-9.4999999999999998E-3</v>
      </c>
    </row>
    <row r="69" spans="1:13" x14ac:dyDescent="0.25">
      <c r="A69" s="1">
        <v>36404</v>
      </c>
      <c r="B69">
        <v>1999</v>
      </c>
      <c r="C69">
        <v>9</v>
      </c>
      <c r="D69" s="2">
        <v>1.5452538599999999E-2</v>
      </c>
      <c r="E69" s="2">
        <v>-1.0764826999999999E-2</v>
      </c>
      <c r="F69" s="2">
        <v>8.9255567999999997E-3</v>
      </c>
      <c r="G69" s="2">
        <v>-2.4199999999999999E-2</v>
      </c>
      <c r="H69" s="2">
        <v>-2.8551738E-2</v>
      </c>
      <c r="I69" s="2">
        <v>3.8999999999999998E-3</v>
      </c>
      <c r="J69" s="2">
        <v>3.8999999999999998E-3</v>
      </c>
      <c r="K69" s="2">
        <v>-2.81E-2</v>
      </c>
      <c r="L69" s="2">
        <v>3.1600000000000003E-2</v>
      </c>
      <c r="M69" s="2">
        <v>-2.98E-2</v>
      </c>
    </row>
    <row r="70" spans="1:13" x14ac:dyDescent="0.25">
      <c r="A70" s="1">
        <v>36434</v>
      </c>
      <c r="B70">
        <v>1999</v>
      </c>
      <c r="C70">
        <v>10</v>
      </c>
      <c r="D70" s="2">
        <v>4.2028985499999998E-2</v>
      </c>
      <c r="E70" s="2">
        <v>5.0902578300000001E-2</v>
      </c>
      <c r="F70" s="2">
        <v>3.6332671800000001E-2</v>
      </c>
      <c r="G70" s="2">
        <v>6.5199999999999994E-2</v>
      </c>
      <c r="H70" s="2">
        <v>6.2539467200000004E-2</v>
      </c>
      <c r="I70" s="2">
        <v>3.8999999999999998E-3</v>
      </c>
      <c r="J70" s="2">
        <v>4.0499999999999998E-3</v>
      </c>
      <c r="K70" s="2">
        <v>6.13E-2</v>
      </c>
      <c r="L70" s="2">
        <v>-6.7799999999999999E-2</v>
      </c>
      <c r="M70" s="2">
        <v>-3.2399999999999998E-2</v>
      </c>
    </row>
    <row r="71" spans="1:13" x14ac:dyDescent="0.25">
      <c r="A71" s="1">
        <v>36465</v>
      </c>
      <c r="B71">
        <v>1999</v>
      </c>
      <c r="C71">
        <v>11</v>
      </c>
      <c r="D71" s="2">
        <v>9.59666203E-2</v>
      </c>
      <c r="E71" s="2">
        <v>2.7115201200000001E-2</v>
      </c>
      <c r="F71" s="2">
        <v>3.3685384399999997E-2</v>
      </c>
      <c r="G71" s="2">
        <v>3.73E-2</v>
      </c>
      <c r="H71" s="2">
        <v>1.9061874100000001E-2</v>
      </c>
      <c r="I71" s="2">
        <v>3.5999999999999999E-3</v>
      </c>
      <c r="J71" s="2">
        <v>4.2249999999999996E-3</v>
      </c>
      <c r="K71" s="2">
        <v>3.3700000000000001E-2</v>
      </c>
      <c r="L71" s="2">
        <v>7.7799999999999994E-2</v>
      </c>
      <c r="M71" s="2">
        <v>-8.0199999999999994E-2</v>
      </c>
    </row>
    <row r="72" spans="1:13" x14ac:dyDescent="0.25">
      <c r="A72" s="1">
        <v>36495</v>
      </c>
      <c r="B72">
        <v>1999</v>
      </c>
      <c r="C72">
        <v>12</v>
      </c>
      <c r="D72" s="2">
        <v>0.14276649750000001</v>
      </c>
      <c r="E72" s="2">
        <v>7.9966557100000002E-2</v>
      </c>
      <c r="F72" s="2">
        <v>8.8754351100000003E-2</v>
      </c>
      <c r="G72" s="2">
        <v>8.1600000000000006E-2</v>
      </c>
      <c r="H72" s="2">
        <v>5.7843920799999997E-2</v>
      </c>
      <c r="I72" s="2">
        <v>4.4000000000000003E-3</v>
      </c>
      <c r="J72" s="2">
        <v>4.3333332999999996E-3</v>
      </c>
      <c r="K72" s="2">
        <v>7.7200000000000005E-2</v>
      </c>
      <c r="L72" s="2">
        <v>7.0099999999999996E-2</v>
      </c>
      <c r="M72" s="2">
        <v>-9.1999999999999998E-2</v>
      </c>
    </row>
    <row r="73" spans="1:13" x14ac:dyDescent="0.25">
      <c r="A73" s="1">
        <v>36526</v>
      </c>
      <c r="B73">
        <v>2000</v>
      </c>
      <c r="C73">
        <v>1</v>
      </c>
      <c r="D73" s="2">
        <v>-6.6629649999999999E-2</v>
      </c>
      <c r="E73" s="2">
        <v>-5.8160231E-2</v>
      </c>
      <c r="F73" s="2">
        <v>-6.4441149000000003E-2</v>
      </c>
      <c r="G73" s="2">
        <v>-4.3200000000000002E-2</v>
      </c>
      <c r="H73" s="2">
        <v>-5.0903522E-2</v>
      </c>
      <c r="I73" s="2">
        <v>4.1000000000000003E-3</v>
      </c>
      <c r="J73" s="2">
        <v>4.4333332999999999E-3</v>
      </c>
      <c r="K73" s="2">
        <v>-4.7300000000000002E-2</v>
      </c>
      <c r="L73" s="2">
        <v>4.3700000000000003E-2</v>
      </c>
      <c r="M73" s="2">
        <v>2.3999999999999998E-3</v>
      </c>
    </row>
    <row r="74" spans="1:13" x14ac:dyDescent="0.25">
      <c r="A74" s="1">
        <v>36557</v>
      </c>
      <c r="B74">
        <v>2000</v>
      </c>
      <c r="C74">
        <v>2</v>
      </c>
      <c r="D74" s="2">
        <v>7.6145151699999997E-2</v>
      </c>
      <c r="E74" s="2">
        <v>1.7463157E-3</v>
      </c>
      <c r="F74" s="2">
        <v>2.5944646599999999E-2</v>
      </c>
      <c r="G74" s="2">
        <v>2.8799999999999999E-2</v>
      </c>
      <c r="H74" s="2">
        <v>-2.0108141999999999E-2</v>
      </c>
      <c r="I74" s="2">
        <v>4.3E-3</v>
      </c>
      <c r="J74" s="2">
        <v>4.6249999999999998E-3</v>
      </c>
      <c r="K74" s="2">
        <v>2.4500000000000001E-2</v>
      </c>
      <c r="L74" s="2">
        <v>0.22020000000000001</v>
      </c>
      <c r="M74" s="2">
        <v>-0.1268</v>
      </c>
    </row>
    <row r="75" spans="1:13" x14ac:dyDescent="0.25">
      <c r="A75" s="1">
        <v>36586</v>
      </c>
      <c r="B75">
        <v>2000</v>
      </c>
      <c r="C75">
        <v>3</v>
      </c>
      <c r="D75" s="2">
        <v>-1.6583749999999999E-3</v>
      </c>
      <c r="E75" s="2">
        <v>6.8145724699999993E-2</v>
      </c>
      <c r="F75" s="2">
        <v>3.77780224E-2</v>
      </c>
      <c r="G75" s="2">
        <v>5.67E-2</v>
      </c>
      <c r="H75" s="2">
        <v>9.6719895799999997E-2</v>
      </c>
      <c r="I75" s="2">
        <v>4.7000000000000002E-3</v>
      </c>
      <c r="J75" s="2">
        <v>4.7416667000000001E-3</v>
      </c>
      <c r="K75" s="2">
        <v>5.1999999999999998E-2</v>
      </c>
      <c r="L75" s="2">
        <v>-0.16389999999999999</v>
      </c>
      <c r="M75" s="2">
        <v>7.6700000000000004E-2</v>
      </c>
    </row>
    <row r="76" spans="1:13" x14ac:dyDescent="0.25">
      <c r="A76" s="1">
        <v>36617</v>
      </c>
      <c r="B76">
        <v>2000</v>
      </c>
      <c r="C76">
        <v>4</v>
      </c>
      <c r="D76" s="2">
        <v>-6.4784052999999994E-2</v>
      </c>
      <c r="E76" s="2">
        <v>-4.3179243999999999E-2</v>
      </c>
      <c r="F76" s="2">
        <v>-5.3550670000000002E-2</v>
      </c>
      <c r="G76" s="2">
        <v>-5.9400000000000001E-2</v>
      </c>
      <c r="H76" s="2">
        <v>-3.0795820000000002E-2</v>
      </c>
      <c r="I76" s="2">
        <v>4.5999999999999999E-3</v>
      </c>
      <c r="J76" s="2">
        <v>4.7166667000000002E-3</v>
      </c>
      <c r="K76" s="2">
        <v>-6.4000000000000001E-2</v>
      </c>
      <c r="L76" s="2">
        <v>-7.7299999999999994E-2</v>
      </c>
      <c r="M76" s="2">
        <v>9.1300000000000006E-2</v>
      </c>
    </row>
    <row r="77" spans="1:13" x14ac:dyDescent="0.25">
      <c r="A77" s="1">
        <v>36647</v>
      </c>
      <c r="B77">
        <v>2000</v>
      </c>
      <c r="C77">
        <v>5</v>
      </c>
      <c r="D77" s="2">
        <v>-1.8354056000000001E-2</v>
      </c>
      <c r="E77" s="2">
        <v>-2.6254864999999999E-2</v>
      </c>
      <c r="F77" s="2">
        <v>-2.5402600000000001E-2</v>
      </c>
      <c r="G77" s="2">
        <v>-3.9300000000000002E-2</v>
      </c>
      <c r="H77" s="2">
        <v>-2.1914998000000002E-2</v>
      </c>
      <c r="I77" s="2">
        <v>5.0000000000000001E-3</v>
      </c>
      <c r="J77" s="2">
        <v>4.8250000000000003E-3</v>
      </c>
      <c r="K77" s="2">
        <v>-4.4299999999999999E-2</v>
      </c>
      <c r="L77" s="2">
        <v>-4.8500000000000001E-2</v>
      </c>
      <c r="M77" s="2">
        <v>3.7199999999999997E-2</v>
      </c>
    </row>
    <row r="78" spans="1:13" x14ac:dyDescent="0.25">
      <c r="A78" s="1">
        <v>36678</v>
      </c>
      <c r="B78">
        <v>2000</v>
      </c>
      <c r="C78">
        <v>6</v>
      </c>
      <c r="D78" s="2">
        <v>4.5235223200000001E-2</v>
      </c>
      <c r="E78" s="2">
        <v>3.26698328E-2</v>
      </c>
      <c r="F78" s="2">
        <v>3.8021085500000003E-2</v>
      </c>
      <c r="G78" s="2">
        <v>5.04E-2</v>
      </c>
      <c r="H78" s="2">
        <v>2.3933549200000001E-2</v>
      </c>
      <c r="I78" s="2">
        <v>4.0000000000000001E-3</v>
      </c>
      <c r="J78" s="2">
        <v>4.7416667000000001E-3</v>
      </c>
      <c r="K78" s="2">
        <v>4.6399999999999997E-2</v>
      </c>
      <c r="L78" s="2">
        <v>0.13700000000000001</v>
      </c>
      <c r="M78" s="2">
        <v>-0.10050000000000001</v>
      </c>
    </row>
    <row r="79" spans="1:13" x14ac:dyDescent="0.25">
      <c r="A79" s="1">
        <v>36708</v>
      </c>
      <c r="B79">
        <v>2000</v>
      </c>
      <c r="C79">
        <v>7</v>
      </c>
      <c r="D79" s="2">
        <v>-1.4425851E-2</v>
      </c>
      <c r="E79" s="2">
        <v>-2.9087871000000001E-2</v>
      </c>
      <c r="F79" s="2">
        <v>-4.2893124999999997E-2</v>
      </c>
      <c r="G79" s="2">
        <v>-1.9699999999999999E-2</v>
      </c>
      <c r="H79" s="2">
        <v>-1.6341261999999999E-2</v>
      </c>
      <c r="I79" s="2">
        <v>4.7999999999999996E-3</v>
      </c>
      <c r="J79" s="2">
        <v>4.9666666999999996E-3</v>
      </c>
      <c r="K79" s="2">
        <v>-2.4500000000000001E-2</v>
      </c>
      <c r="L79" s="2">
        <v>-2.8000000000000001E-2</v>
      </c>
      <c r="M79" s="2">
        <v>8.5099999999999995E-2</v>
      </c>
    </row>
    <row r="80" spans="1:13" x14ac:dyDescent="0.25">
      <c r="A80" s="1">
        <v>36739</v>
      </c>
      <c r="B80">
        <v>2000</v>
      </c>
      <c r="C80">
        <v>8</v>
      </c>
      <c r="D80" s="2">
        <v>2.45901639E-2</v>
      </c>
      <c r="E80" s="2">
        <v>3.1565128900000003E-2</v>
      </c>
      <c r="F80" s="2">
        <v>7.6739078E-3</v>
      </c>
      <c r="G80" s="2">
        <v>7.6399999999999996E-2</v>
      </c>
      <c r="H80" s="2">
        <v>6.0699034800000003E-2</v>
      </c>
      <c r="I80" s="2">
        <v>5.0000000000000001E-3</v>
      </c>
      <c r="J80" s="2">
        <v>5.0749999999999997E-3</v>
      </c>
      <c r="K80" s="2">
        <v>7.1400000000000005E-2</v>
      </c>
      <c r="L80" s="2">
        <v>-8.8999999999999999E-3</v>
      </c>
      <c r="M80" s="2">
        <v>-1.2800000000000001E-2</v>
      </c>
    </row>
    <row r="81" spans="1:13" x14ac:dyDescent="0.25">
      <c r="A81" s="1">
        <v>36770</v>
      </c>
      <c r="B81">
        <v>2000</v>
      </c>
      <c r="C81">
        <v>9</v>
      </c>
      <c r="D81" s="2">
        <v>-4.1142856999999998E-2</v>
      </c>
      <c r="E81" s="2">
        <v>-5.4081181999999998E-2</v>
      </c>
      <c r="F81" s="2">
        <v>-4.9684300000000001E-2</v>
      </c>
      <c r="G81" s="2">
        <v>-4.9299999999999997E-2</v>
      </c>
      <c r="H81" s="2">
        <v>-5.3482948000000002E-2</v>
      </c>
      <c r="I81" s="2">
        <v>5.1000000000000004E-3</v>
      </c>
      <c r="J81" s="2">
        <v>5.0000000000000001E-3</v>
      </c>
      <c r="K81" s="2">
        <v>-5.4399999999999997E-2</v>
      </c>
      <c r="L81" s="2">
        <v>-1.8700000000000001E-2</v>
      </c>
      <c r="M81" s="2">
        <v>6.8500000000000005E-2</v>
      </c>
    </row>
    <row r="82" spans="1:13" x14ac:dyDescent="0.25">
      <c r="A82" s="1">
        <v>36800</v>
      </c>
      <c r="B82">
        <v>2000</v>
      </c>
      <c r="C82">
        <v>10</v>
      </c>
      <c r="D82" s="2">
        <v>-3.6948749000000003E-2</v>
      </c>
      <c r="E82" s="2">
        <v>-1.7703190000000001E-2</v>
      </c>
      <c r="F82" s="2">
        <v>-2.4638187999999998E-2</v>
      </c>
      <c r="G82" s="2">
        <v>-2.2100000000000002E-2</v>
      </c>
      <c r="H82" s="2">
        <v>-4.9494960000000003E-3</v>
      </c>
      <c r="I82" s="2">
        <v>5.5999999999999999E-3</v>
      </c>
      <c r="J82" s="2">
        <v>5.0916666999999997E-3</v>
      </c>
      <c r="K82" s="2">
        <v>-2.7699999999999999E-2</v>
      </c>
      <c r="L82" s="2">
        <v>-3.6600000000000001E-2</v>
      </c>
      <c r="M82" s="2">
        <v>4.7899999999999998E-2</v>
      </c>
    </row>
    <row r="83" spans="1:13" x14ac:dyDescent="0.25">
      <c r="A83" s="1">
        <v>36831</v>
      </c>
      <c r="B83">
        <v>2000</v>
      </c>
      <c r="C83">
        <v>11</v>
      </c>
      <c r="D83" s="2">
        <v>-2.7227722999999999E-2</v>
      </c>
      <c r="E83" s="2">
        <v>-6.1681347999999997E-2</v>
      </c>
      <c r="F83" s="2">
        <v>-3.8545915E-2</v>
      </c>
      <c r="G83" s="2">
        <v>-0.1022</v>
      </c>
      <c r="H83" s="2">
        <v>-8.0068559999999997E-2</v>
      </c>
      <c r="I83" s="2">
        <v>5.1000000000000004E-3</v>
      </c>
      <c r="J83" s="2">
        <v>5.1416667000000003E-3</v>
      </c>
      <c r="K83" s="2">
        <v>-0.10730000000000001</v>
      </c>
      <c r="L83" s="2">
        <v>-3.1E-2</v>
      </c>
      <c r="M83" s="2">
        <v>0.1242</v>
      </c>
    </row>
    <row r="84" spans="1:13" x14ac:dyDescent="0.25">
      <c r="A84" s="1">
        <v>36861</v>
      </c>
      <c r="B84">
        <v>2000</v>
      </c>
      <c r="C84">
        <v>12</v>
      </c>
      <c r="D84" s="2">
        <v>4.3256997499999998E-2</v>
      </c>
      <c r="E84" s="2">
        <v>1.51273343E-2</v>
      </c>
      <c r="F84" s="2">
        <v>3.4412562600000002E-2</v>
      </c>
      <c r="G84" s="2">
        <v>1.6899999999999998E-2</v>
      </c>
      <c r="H84" s="2">
        <v>4.0533860999999996E-3</v>
      </c>
      <c r="I84" s="2">
        <v>5.0000000000000001E-3</v>
      </c>
      <c r="J84" s="2">
        <v>4.8083333000000002E-3</v>
      </c>
      <c r="K84" s="2">
        <v>1.1900000000000001E-2</v>
      </c>
      <c r="L84" s="2">
        <v>1.55E-2</v>
      </c>
      <c r="M84" s="2">
        <v>6.13E-2</v>
      </c>
    </row>
    <row r="85" spans="1:13" x14ac:dyDescent="0.25">
      <c r="A85" s="1">
        <v>36892</v>
      </c>
      <c r="B85">
        <v>2001</v>
      </c>
      <c r="C85">
        <v>1</v>
      </c>
      <c r="D85" s="2">
        <v>6.0975609999999996E-4</v>
      </c>
      <c r="E85" s="2">
        <v>1.88077327E-2</v>
      </c>
      <c r="F85" s="2">
        <v>-7.44435E-4</v>
      </c>
      <c r="G85" s="2">
        <v>3.6600000000000001E-2</v>
      </c>
      <c r="H85" s="2">
        <v>3.4636592200000003E-2</v>
      </c>
      <c r="I85" s="2">
        <v>5.4000000000000003E-3</v>
      </c>
      <c r="J85" s="2">
        <v>4.2916667000000002E-3</v>
      </c>
      <c r="K85" s="2">
        <v>3.1199999999999999E-2</v>
      </c>
      <c r="L85" s="2">
        <v>7.0300000000000001E-2</v>
      </c>
      <c r="M85" s="2">
        <v>-5.7000000000000002E-2</v>
      </c>
    </row>
    <row r="86" spans="1:13" x14ac:dyDescent="0.25">
      <c r="A86" s="1">
        <v>36923</v>
      </c>
      <c r="B86">
        <v>2001</v>
      </c>
      <c r="C86">
        <v>2</v>
      </c>
      <c r="D86" s="2">
        <v>-5.3625838000000002E-2</v>
      </c>
      <c r="E86" s="2">
        <v>-8.5469474000000004E-2</v>
      </c>
      <c r="F86" s="2">
        <v>-7.5840075000000007E-2</v>
      </c>
      <c r="G86" s="2">
        <v>-9.69E-2</v>
      </c>
      <c r="H86" s="2">
        <v>-9.2290685999999997E-2</v>
      </c>
      <c r="I86" s="2">
        <v>3.8999999999999998E-3</v>
      </c>
      <c r="J86" s="2">
        <v>4.0666666999999998E-3</v>
      </c>
      <c r="K86" s="2">
        <v>-0.1008</v>
      </c>
      <c r="L86" s="2">
        <v>-1.15E-2</v>
      </c>
      <c r="M86" s="2">
        <v>0.13869999999999999</v>
      </c>
    </row>
    <row r="87" spans="1:13" x14ac:dyDescent="0.25">
      <c r="A87" s="1">
        <v>36951</v>
      </c>
      <c r="B87">
        <v>2001</v>
      </c>
      <c r="C87">
        <v>3</v>
      </c>
      <c r="D87" s="2">
        <v>-6.8254990000000001E-2</v>
      </c>
      <c r="E87" s="2">
        <v>-6.7333169999999998E-2</v>
      </c>
      <c r="F87" s="2">
        <v>-6.9082336999999994E-2</v>
      </c>
      <c r="G87" s="2">
        <v>-6.83E-2</v>
      </c>
      <c r="H87" s="2">
        <v>-6.4204720000000007E-2</v>
      </c>
      <c r="I87" s="2">
        <v>4.4000000000000003E-3</v>
      </c>
      <c r="J87" s="2">
        <v>3.6833333000000001E-3</v>
      </c>
      <c r="K87" s="2">
        <v>-7.2700000000000001E-2</v>
      </c>
      <c r="L87" s="2">
        <v>5.4999999999999997E-3</v>
      </c>
      <c r="M87" s="2">
        <v>6.3600000000000004E-2</v>
      </c>
    </row>
    <row r="88" spans="1:13" x14ac:dyDescent="0.25">
      <c r="A88" s="1">
        <v>36982</v>
      </c>
      <c r="B88">
        <v>2001</v>
      </c>
      <c r="C88">
        <v>4</v>
      </c>
      <c r="D88" s="2">
        <v>5.45957153E-2</v>
      </c>
      <c r="E88" s="2">
        <v>7.2390229700000003E-2</v>
      </c>
      <c r="F88" s="2">
        <v>6.7409100799999996E-2</v>
      </c>
      <c r="G88" s="2">
        <v>8.3400000000000002E-2</v>
      </c>
      <c r="H88" s="2">
        <v>7.6814354500000001E-2</v>
      </c>
      <c r="I88" s="2">
        <v>3.8999999999999998E-3</v>
      </c>
      <c r="J88" s="2">
        <v>3.225E-3</v>
      </c>
      <c r="K88" s="2">
        <v>7.9500000000000001E-2</v>
      </c>
      <c r="L88" s="2">
        <v>2.7000000000000001E-3</v>
      </c>
      <c r="M88" s="2">
        <v>-4.36E-2</v>
      </c>
    </row>
    <row r="89" spans="1:13" x14ac:dyDescent="0.25">
      <c r="A89" s="1">
        <v>37012</v>
      </c>
      <c r="B89">
        <v>2001</v>
      </c>
      <c r="C89">
        <v>5</v>
      </c>
      <c r="D89" s="2">
        <v>-9.8296200000000007E-3</v>
      </c>
      <c r="E89" s="2">
        <v>-1.4936468E-2</v>
      </c>
      <c r="F89" s="2">
        <v>-3.8165803999999998E-2</v>
      </c>
      <c r="G89" s="2">
        <v>1.0500000000000001E-2</v>
      </c>
      <c r="H89" s="2">
        <v>5.0901990000000001E-3</v>
      </c>
      <c r="I89" s="2">
        <v>3.2000000000000002E-3</v>
      </c>
      <c r="J89" s="2">
        <v>3.0166667000000001E-3</v>
      </c>
      <c r="K89" s="2">
        <v>7.3000000000000001E-3</v>
      </c>
      <c r="L89" s="2">
        <v>2.9899999999999999E-2</v>
      </c>
      <c r="M89" s="2">
        <v>2.7699999999999999E-2</v>
      </c>
    </row>
    <row r="90" spans="1:13" x14ac:dyDescent="0.25">
      <c r="A90" s="1">
        <v>37043</v>
      </c>
      <c r="B90">
        <v>2001</v>
      </c>
      <c r="C90">
        <v>6</v>
      </c>
      <c r="D90" s="2">
        <v>-1.7868960999999999E-2</v>
      </c>
      <c r="E90" s="2">
        <v>-3.237926E-2</v>
      </c>
      <c r="F90" s="2">
        <v>-4.2294100000000001E-2</v>
      </c>
      <c r="G90" s="2">
        <v>-1.6500000000000001E-2</v>
      </c>
      <c r="H90" s="2">
        <v>-2.5035435000000002E-2</v>
      </c>
      <c r="I90" s="2">
        <v>2.8E-3</v>
      </c>
      <c r="J90" s="2">
        <v>2.9083333E-3</v>
      </c>
      <c r="K90" s="2">
        <v>-1.9300000000000001E-2</v>
      </c>
      <c r="L90" s="2">
        <v>6.3799999999999996E-2</v>
      </c>
      <c r="M90" s="2">
        <v>-2.1399999999999999E-2</v>
      </c>
    </row>
    <row r="91" spans="1:13" x14ac:dyDescent="0.25">
      <c r="A91" s="1">
        <v>37073</v>
      </c>
      <c r="B91">
        <v>2001</v>
      </c>
      <c r="C91">
        <v>7</v>
      </c>
      <c r="D91" s="2">
        <v>-2.0215633E-2</v>
      </c>
      <c r="E91" s="2">
        <v>-1.3937285000000001E-2</v>
      </c>
      <c r="F91" s="2">
        <v>-1.8619178E-2</v>
      </c>
      <c r="G91" s="2">
        <v>-1.83E-2</v>
      </c>
      <c r="H91" s="2">
        <v>-1.0740130000000001E-2</v>
      </c>
      <c r="I91" s="2">
        <v>3.0000000000000001E-3</v>
      </c>
      <c r="J91" s="2">
        <v>2.9250000000000001E-3</v>
      </c>
      <c r="K91" s="2">
        <v>-2.1299999999999999E-2</v>
      </c>
      <c r="L91" s="2">
        <v>-4.2200000000000001E-2</v>
      </c>
      <c r="M91" s="2">
        <v>5.62E-2</v>
      </c>
    </row>
    <row r="92" spans="1:13" x14ac:dyDescent="0.25">
      <c r="A92" s="1">
        <v>37104</v>
      </c>
      <c r="B92">
        <v>2001</v>
      </c>
      <c r="C92">
        <v>8</v>
      </c>
      <c r="D92" s="2">
        <v>-7.5653370000000001E-3</v>
      </c>
      <c r="E92" s="2">
        <v>-4.9489141E-2</v>
      </c>
      <c r="F92" s="2">
        <v>-2.7072545E-2</v>
      </c>
      <c r="G92" s="2">
        <v>-6.1499999999999999E-2</v>
      </c>
      <c r="H92" s="2">
        <v>-6.4108386000000003E-2</v>
      </c>
      <c r="I92" s="2">
        <v>3.0999999999999999E-3</v>
      </c>
      <c r="J92" s="2">
        <v>2.8E-3</v>
      </c>
      <c r="K92" s="2">
        <v>-6.4600000000000005E-2</v>
      </c>
      <c r="L92" s="2">
        <v>2.1299999999999999E-2</v>
      </c>
      <c r="M92" s="2">
        <v>3.3700000000000001E-2</v>
      </c>
    </row>
    <row r="93" spans="1:13" x14ac:dyDescent="0.25">
      <c r="A93" s="1">
        <v>37135</v>
      </c>
      <c r="B93">
        <v>2001</v>
      </c>
      <c r="C93">
        <v>9</v>
      </c>
      <c r="D93" s="2">
        <v>-9.5634096000000002E-2</v>
      </c>
      <c r="E93" s="2">
        <v>-8.9216234000000005E-2</v>
      </c>
      <c r="F93" s="2">
        <v>-0.102563656</v>
      </c>
      <c r="G93" s="2">
        <v>-8.9800000000000005E-2</v>
      </c>
      <c r="H93" s="2">
        <v>-8.1723390000000007E-2</v>
      </c>
      <c r="I93" s="2">
        <v>2.8E-3</v>
      </c>
      <c r="J93" s="2">
        <v>2.2000000000000001E-3</v>
      </c>
      <c r="K93" s="2">
        <v>-9.2600000000000002E-2</v>
      </c>
      <c r="L93" s="2">
        <v>-6.6100000000000006E-2</v>
      </c>
      <c r="M93" s="2">
        <v>1.7999999999999999E-2</v>
      </c>
    </row>
    <row r="94" spans="1:13" x14ac:dyDescent="0.25">
      <c r="A94" s="1">
        <v>37165</v>
      </c>
      <c r="B94">
        <v>2001</v>
      </c>
      <c r="C94">
        <v>10</v>
      </c>
      <c r="D94" s="2">
        <v>3.3716475099999997E-2</v>
      </c>
      <c r="E94" s="2">
        <v>1.8549215300000001E-2</v>
      </c>
      <c r="F94" s="2">
        <v>2.53331779E-2</v>
      </c>
      <c r="G94" s="2">
        <v>2.69E-2</v>
      </c>
      <c r="H94" s="2">
        <v>1.8099025899999999E-2</v>
      </c>
      <c r="I94" s="2">
        <v>2.2000000000000001E-3</v>
      </c>
      <c r="J94" s="2">
        <v>1.8E-3</v>
      </c>
      <c r="K94" s="2">
        <v>2.47E-2</v>
      </c>
      <c r="L94" s="2">
        <v>6.88E-2</v>
      </c>
      <c r="M94" s="2">
        <v>-7.0300000000000001E-2</v>
      </c>
    </row>
    <row r="95" spans="1:13" x14ac:dyDescent="0.25">
      <c r="A95" s="1">
        <v>37196</v>
      </c>
      <c r="B95">
        <v>2001</v>
      </c>
      <c r="C95">
        <v>11</v>
      </c>
      <c r="D95" s="2">
        <v>4.0770941400000003E-2</v>
      </c>
      <c r="E95" s="2">
        <v>5.8023748899999998E-2</v>
      </c>
      <c r="F95" s="2">
        <v>3.6103607400000001E-2</v>
      </c>
      <c r="G95" s="2">
        <v>7.7100000000000002E-2</v>
      </c>
      <c r="H95" s="2">
        <v>7.5175979899999995E-2</v>
      </c>
      <c r="I95" s="2">
        <v>1.6999999999999999E-3</v>
      </c>
      <c r="J95" s="2">
        <v>1.5583333E-3</v>
      </c>
      <c r="K95" s="2">
        <v>7.5399999999999995E-2</v>
      </c>
      <c r="L95" s="2">
        <v>3.8E-3</v>
      </c>
      <c r="M95" s="2">
        <v>6.8999999999999999E-3</v>
      </c>
    </row>
    <row r="96" spans="1:13" x14ac:dyDescent="0.25">
      <c r="A96" s="1">
        <v>37226</v>
      </c>
      <c r="B96">
        <v>2001</v>
      </c>
      <c r="C96">
        <v>12</v>
      </c>
      <c r="D96" s="2">
        <v>1.6381766400000001E-2</v>
      </c>
      <c r="E96" s="2">
        <v>5.5996023999999997E-3</v>
      </c>
      <c r="F96" s="2">
        <v>5.7525865000000002E-3</v>
      </c>
      <c r="G96" s="2">
        <v>1.7500000000000002E-2</v>
      </c>
      <c r="H96" s="2">
        <v>7.5738295000000004E-3</v>
      </c>
      <c r="I96" s="2">
        <v>1.5E-3</v>
      </c>
      <c r="J96" s="2">
        <v>1.4083333E-3</v>
      </c>
      <c r="K96" s="2">
        <v>1.6E-2</v>
      </c>
      <c r="L96" s="2">
        <v>5.1400000000000001E-2</v>
      </c>
      <c r="M96" s="2">
        <v>4.3E-3</v>
      </c>
    </row>
    <row r="97" spans="1:13" x14ac:dyDescent="0.25">
      <c r="A97" s="1">
        <v>37257</v>
      </c>
      <c r="B97">
        <v>2002</v>
      </c>
      <c r="C97">
        <v>1</v>
      </c>
      <c r="D97" s="2">
        <v>-3.3637001E-2</v>
      </c>
      <c r="E97" s="2">
        <v>-3.0989043000000001E-2</v>
      </c>
      <c r="F97" s="2">
        <v>-5.3548221E-2</v>
      </c>
      <c r="G97" s="2">
        <v>-1.2999999999999999E-2</v>
      </c>
      <c r="H97" s="2">
        <v>-1.5573828E-2</v>
      </c>
      <c r="I97" s="2">
        <v>1.4E-3</v>
      </c>
      <c r="J97" s="2">
        <v>1.3749999999999999E-3</v>
      </c>
      <c r="K97" s="2">
        <v>-1.44E-2</v>
      </c>
      <c r="L97" s="2">
        <v>1.12E-2</v>
      </c>
      <c r="M97" s="2">
        <v>3.4500000000000003E-2</v>
      </c>
    </row>
    <row r="98" spans="1:13" x14ac:dyDescent="0.25">
      <c r="A98" s="1">
        <v>37288</v>
      </c>
      <c r="B98">
        <v>2002</v>
      </c>
      <c r="C98">
        <v>2</v>
      </c>
      <c r="D98" s="2">
        <v>1.8129078999999999E-2</v>
      </c>
      <c r="E98" s="2">
        <v>-9.9607370000000008E-3</v>
      </c>
      <c r="F98" s="2">
        <v>5.7432306000000004E-3</v>
      </c>
      <c r="G98" s="2">
        <v>-2.1600000000000001E-2</v>
      </c>
      <c r="H98" s="2">
        <v>-2.0766236E-2</v>
      </c>
      <c r="I98" s="2">
        <v>1.2999999999999999E-3</v>
      </c>
      <c r="J98" s="2">
        <v>1.4416667000000001E-3</v>
      </c>
      <c r="K98" s="2">
        <v>-2.29E-2</v>
      </c>
      <c r="L98" s="2">
        <v>-1.61E-2</v>
      </c>
      <c r="M98" s="2">
        <v>3.9100000000000003E-2</v>
      </c>
    </row>
    <row r="99" spans="1:13" x14ac:dyDescent="0.25">
      <c r="A99" s="1">
        <v>37316</v>
      </c>
      <c r="B99">
        <v>2002</v>
      </c>
      <c r="C99">
        <v>3</v>
      </c>
      <c r="D99" s="2">
        <v>4.1310541300000003E-2</v>
      </c>
      <c r="E99" s="2">
        <v>4.2446911499999997E-2</v>
      </c>
      <c r="F99" s="2">
        <v>5.1126487300000002E-2</v>
      </c>
      <c r="G99" s="2">
        <v>4.3700000000000003E-2</v>
      </c>
      <c r="H99" s="2">
        <v>3.6738861300000002E-2</v>
      </c>
      <c r="I99" s="2">
        <v>1.2999999999999999E-3</v>
      </c>
      <c r="J99" s="2">
        <v>1.4916667E-3</v>
      </c>
      <c r="K99" s="2">
        <v>4.24E-2</v>
      </c>
      <c r="L99" s="2">
        <v>4.2999999999999997E-2</v>
      </c>
      <c r="M99" s="2">
        <v>1.17E-2</v>
      </c>
    </row>
    <row r="100" spans="1:13" x14ac:dyDescent="0.25">
      <c r="A100" s="1">
        <v>37347</v>
      </c>
      <c r="B100">
        <v>2002</v>
      </c>
      <c r="C100">
        <v>4</v>
      </c>
      <c r="D100" s="2">
        <v>2.2571819399999998E-2</v>
      </c>
      <c r="E100" s="2">
        <v>-3.5220313000000003E-2</v>
      </c>
      <c r="F100" s="2">
        <v>4.4461789999999998E-3</v>
      </c>
      <c r="G100" s="2">
        <v>-5.0500000000000003E-2</v>
      </c>
      <c r="H100" s="2">
        <v>-6.1417652000000003E-2</v>
      </c>
      <c r="I100" s="2">
        <v>1.5E-3</v>
      </c>
      <c r="J100" s="2">
        <v>1.4333333000000001E-3</v>
      </c>
      <c r="K100" s="2">
        <v>-5.1999999999999998E-2</v>
      </c>
      <c r="L100" s="2">
        <v>5.8599999999999999E-2</v>
      </c>
      <c r="M100" s="2">
        <v>4.2099999999999999E-2</v>
      </c>
    </row>
    <row r="101" spans="1:13" x14ac:dyDescent="0.25">
      <c r="A101" s="1">
        <v>37377</v>
      </c>
      <c r="B101">
        <v>2002</v>
      </c>
      <c r="C101">
        <v>5</v>
      </c>
      <c r="D101" s="2">
        <v>1.47157191E-2</v>
      </c>
      <c r="E101" s="2">
        <v>-4.16215E-4</v>
      </c>
      <c r="F101" s="2">
        <v>9.2811721999999999E-3</v>
      </c>
      <c r="G101" s="2">
        <v>-1.24E-2</v>
      </c>
      <c r="H101" s="2">
        <v>-9.0814550000000004E-3</v>
      </c>
      <c r="I101" s="2">
        <v>1.4E-3</v>
      </c>
      <c r="J101" s="2">
        <v>1.4416667000000001E-3</v>
      </c>
      <c r="K101" s="2">
        <v>-1.38E-2</v>
      </c>
      <c r="L101" s="2">
        <v>-3.7199999999999997E-2</v>
      </c>
      <c r="M101" s="2">
        <v>2.5399999999999999E-2</v>
      </c>
    </row>
    <row r="102" spans="1:13" x14ac:dyDescent="0.25">
      <c r="A102" s="1">
        <v>37408</v>
      </c>
      <c r="B102">
        <v>2002</v>
      </c>
      <c r="C102">
        <v>6</v>
      </c>
      <c r="D102" s="2">
        <v>-2.9663809999999999E-2</v>
      </c>
      <c r="E102" s="2">
        <v>-6.2031498999999997E-2</v>
      </c>
      <c r="F102" s="2">
        <v>-4.1402976000000001E-2</v>
      </c>
      <c r="G102" s="2">
        <v>-7.0800000000000002E-2</v>
      </c>
      <c r="H102" s="2">
        <v>-7.2455348000000003E-2</v>
      </c>
      <c r="I102" s="2">
        <v>1.2999999999999999E-3</v>
      </c>
      <c r="J102" s="2">
        <v>1.4166667E-3</v>
      </c>
      <c r="K102" s="2">
        <v>-7.2099999999999997E-2</v>
      </c>
      <c r="L102" s="2">
        <v>3.49E-2</v>
      </c>
      <c r="M102" s="2">
        <v>1.5599999999999999E-2</v>
      </c>
    </row>
    <row r="103" spans="1:13" x14ac:dyDescent="0.25">
      <c r="A103" s="1">
        <v>37438</v>
      </c>
      <c r="B103">
        <v>2002</v>
      </c>
      <c r="C103">
        <v>7</v>
      </c>
      <c r="D103" s="2">
        <v>-0.10054347800000001</v>
      </c>
      <c r="E103" s="2">
        <v>-8.5107015999999994E-2</v>
      </c>
      <c r="F103" s="2">
        <v>-9.9432238000000006E-2</v>
      </c>
      <c r="G103" s="2">
        <v>-8.0299999999999996E-2</v>
      </c>
      <c r="H103" s="2">
        <v>-7.9004263000000005E-2</v>
      </c>
      <c r="I103" s="2">
        <v>1.5E-3</v>
      </c>
      <c r="J103" s="2">
        <v>1.4E-3</v>
      </c>
      <c r="K103" s="2">
        <v>-8.1799999999999998E-2</v>
      </c>
      <c r="L103" s="2">
        <v>-5.1400000000000001E-2</v>
      </c>
      <c r="M103" s="2">
        <v>-3.6299999999999999E-2</v>
      </c>
    </row>
    <row r="104" spans="1:13" x14ac:dyDescent="0.25">
      <c r="A104" s="1">
        <v>37469</v>
      </c>
      <c r="B104">
        <v>2002</v>
      </c>
      <c r="C104">
        <v>8</v>
      </c>
      <c r="D104" s="2">
        <v>7.5528701000000002E-3</v>
      </c>
      <c r="E104" s="2">
        <v>3.97328E-5</v>
      </c>
      <c r="F104" s="2">
        <v>-4.7352879999999998E-3</v>
      </c>
      <c r="G104" s="2">
        <v>6.4000000000000003E-3</v>
      </c>
      <c r="H104" s="2">
        <v>4.8814199000000004E-3</v>
      </c>
      <c r="I104" s="2">
        <v>1.4E-3</v>
      </c>
      <c r="J104" s="2">
        <v>1.3500000000000001E-3</v>
      </c>
      <c r="K104" s="2">
        <v>5.0000000000000001E-3</v>
      </c>
      <c r="L104" s="2">
        <v>-2.2599999999999999E-2</v>
      </c>
      <c r="M104" s="2">
        <v>2.24E-2</v>
      </c>
    </row>
    <row r="105" spans="1:13" x14ac:dyDescent="0.25">
      <c r="A105" s="1">
        <v>37500</v>
      </c>
      <c r="B105">
        <v>2002</v>
      </c>
      <c r="C105">
        <v>9</v>
      </c>
      <c r="D105" s="2">
        <v>-8.6206897000000005E-2</v>
      </c>
      <c r="E105" s="2">
        <v>-0.111250906</v>
      </c>
      <c r="F105" s="2">
        <v>-0.108794958</v>
      </c>
      <c r="G105" s="2">
        <v>-0.1021</v>
      </c>
      <c r="H105" s="2">
        <v>-0.110024343</v>
      </c>
      <c r="I105" s="2">
        <v>1.4E-3</v>
      </c>
      <c r="J105" s="2">
        <v>1.3583333000000001E-3</v>
      </c>
      <c r="K105" s="2">
        <v>-0.10349999999999999</v>
      </c>
      <c r="L105" s="2">
        <v>2.7E-2</v>
      </c>
      <c r="M105" s="2">
        <v>1.23E-2</v>
      </c>
    </row>
    <row r="106" spans="1:13" x14ac:dyDescent="0.25">
      <c r="A106" s="1">
        <v>37530</v>
      </c>
      <c r="B106">
        <v>2002</v>
      </c>
      <c r="C106">
        <v>10</v>
      </c>
      <c r="D106" s="2">
        <v>3.6915504500000001E-2</v>
      </c>
      <c r="E106" s="2">
        <v>7.2752001900000002E-2</v>
      </c>
      <c r="F106" s="2">
        <v>5.3034069599999997E-2</v>
      </c>
      <c r="G106" s="2">
        <v>7.9699999999999993E-2</v>
      </c>
      <c r="H106" s="2">
        <v>8.6448827399999997E-2</v>
      </c>
      <c r="I106" s="2">
        <v>1.4E-3</v>
      </c>
      <c r="J106" s="2">
        <v>1.3166667E-3</v>
      </c>
      <c r="K106" s="2">
        <v>7.8299999999999995E-2</v>
      </c>
      <c r="L106" s="2">
        <v>-2.98E-2</v>
      </c>
      <c r="M106" s="2">
        <v>-6.4899999999999999E-2</v>
      </c>
    </row>
    <row r="107" spans="1:13" x14ac:dyDescent="0.25">
      <c r="A107" s="1">
        <v>37561</v>
      </c>
      <c r="B107">
        <v>2002</v>
      </c>
      <c r="C107">
        <v>11</v>
      </c>
      <c r="D107" s="2">
        <v>2.6107594899999999E-2</v>
      </c>
      <c r="E107" s="2">
        <v>5.2517859299999997E-2</v>
      </c>
      <c r="F107" s="2">
        <v>4.4204018499999997E-2</v>
      </c>
      <c r="G107" s="2">
        <v>6.08E-2</v>
      </c>
      <c r="H107" s="2">
        <v>5.7069635100000002E-2</v>
      </c>
      <c r="I107" s="2">
        <v>1.1999999999999999E-3</v>
      </c>
      <c r="J107" s="2">
        <v>1.0250000000000001E-3</v>
      </c>
      <c r="K107" s="2">
        <v>5.96E-2</v>
      </c>
      <c r="L107" s="2">
        <v>3.1699999999999999E-2</v>
      </c>
      <c r="M107" s="2">
        <v>-1.5699999999999999E-2</v>
      </c>
    </row>
    <row r="108" spans="1:13" x14ac:dyDescent="0.25">
      <c r="A108" s="1">
        <v>37591</v>
      </c>
      <c r="B108">
        <v>2002</v>
      </c>
      <c r="C108">
        <v>12</v>
      </c>
      <c r="D108" s="2">
        <v>-3.0840400000000001E-3</v>
      </c>
      <c r="E108" s="2">
        <v>-4.9499023000000003E-2</v>
      </c>
      <c r="F108" s="2">
        <v>-3.4188787999999998E-2</v>
      </c>
      <c r="G108" s="2">
        <v>-5.6500000000000002E-2</v>
      </c>
      <c r="H108" s="2">
        <v>-6.0332582000000003E-2</v>
      </c>
      <c r="I108" s="2">
        <v>1.1000000000000001E-3</v>
      </c>
      <c r="J108" s="2">
        <v>9.9166670000000001E-4</v>
      </c>
      <c r="K108" s="2">
        <v>-5.7599999999999998E-2</v>
      </c>
      <c r="L108" s="2">
        <v>-4.4999999999999997E-3</v>
      </c>
      <c r="M108" s="2">
        <v>3.9E-2</v>
      </c>
    </row>
    <row r="109" spans="1:13" x14ac:dyDescent="0.25">
      <c r="A109" s="1">
        <v>37622</v>
      </c>
      <c r="B109">
        <v>2003</v>
      </c>
      <c r="C109">
        <v>1</v>
      </c>
      <c r="D109" s="2">
        <v>-2.4748646999999999E-2</v>
      </c>
      <c r="E109" s="2">
        <v>-3.1225109000000001E-2</v>
      </c>
      <c r="F109" s="2">
        <v>-4.2268276E-2</v>
      </c>
      <c r="G109" s="2">
        <v>-2.47E-2</v>
      </c>
      <c r="H109" s="2">
        <v>-2.7414698000000001E-2</v>
      </c>
      <c r="I109" s="2">
        <v>1E-3</v>
      </c>
      <c r="J109" s="2">
        <v>9.7499999999999996E-4</v>
      </c>
      <c r="K109" s="2">
        <v>-2.5700000000000001E-2</v>
      </c>
      <c r="L109" s="2">
        <v>1.4E-2</v>
      </c>
      <c r="M109" s="2">
        <v>-8.8000000000000005E-3</v>
      </c>
    </row>
    <row r="110" spans="1:13" x14ac:dyDescent="0.25">
      <c r="A110" s="1">
        <v>37653</v>
      </c>
      <c r="B110">
        <v>2003</v>
      </c>
      <c r="C110">
        <v>2</v>
      </c>
      <c r="D110" s="2">
        <v>-2.0618556999999999E-2</v>
      </c>
      <c r="E110" s="2">
        <v>-1.9041588000000002E-2</v>
      </c>
      <c r="F110" s="2">
        <v>-2.4730761E-2</v>
      </c>
      <c r="G110" s="2">
        <v>-1.7999999999999999E-2</v>
      </c>
      <c r="H110" s="2">
        <v>-1.7003622999999999E-2</v>
      </c>
      <c r="I110" s="2">
        <v>8.9999999999999998E-4</v>
      </c>
      <c r="J110" s="2">
        <v>9.7499999999999996E-4</v>
      </c>
      <c r="K110" s="2">
        <v>-1.89E-2</v>
      </c>
      <c r="L110" s="2">
        <v>-2.5999999999999999E-3</v>
      </c>
      <c r="M110" s="2">
        <v>-1.46E-2</v>
      </c>
    </row>
    <row r="111" spans="1:13" x14ac:dyDescent="0.25">
      <c r="A111" s="1">
        <v>37681</v>
      </c>
      <c r="B111">
        <v>2003</v>
      </c>
      <c r="C111">
        <v>3</v>
      </c>
      <c r="D111" s="2">
        <v>-1.3765182000000001E-2</v>
      </c>
      <c r="E111" s="2">
        <v>-5.626514E-3</v>
      </c>
      <c r="F111" s="2">
        <v>-2.3909276E-2</v>
      </c>
      <c r="G111" s="2">
        <v>1.1900000000000001E-2</v>
      </c>
      <c r="H111" s="2">
        <v>8.3576056999999995E-3</v>
      </c>
      <c r="I111" s="2">
        <v>1E-3</v>
      </c>
      <c r="J111" s="2">
        <v>9.4166669999999999E-4</v>
      </c>
      <c r="K111" s="2">
        <v>1.09E-2</v>
      </c>
      <c r="L111" s="2">
        <v>7.7000000000000002E-3</v>
      </c>
      <c r="M111" s="2">
        <v>-1.67E-2</v>
      </c>
    </row>
    <row r="112" spans="1:13" x14ac:dyDescent="0.25">
      <c r="A112" s="1">
        <v>37712</v>
      </c>
      <c r="B112">
        <v>2003</v>
      </c>
      <c r="C112">
        <v>4</v>
      </c>
      <c r="D112" s="2">
        <v>8.3743842400000004E-2</v>
      </c>
      <c r="E112" s="2">
        <v>8.6390036200000006E-2</v>
      </c>
      <c r="F112" s="2">
        <v>9.3815303000000003E-2</v>
      </c>
      <c r="G112" s="2">
        <v>8.3199999999999996E-2</v>
      </c>
      <c r="H112" s="2">
        <v>8.1044117999999998E-2</v>
      </c>
      <c r="I112" s="2">
        <v>1E-3</v>
      </c>
      <c r="J112" s="2">
        <v>9.4166669999999999E-4</v>
      </c>
      <c r="K112" s="2">
        <v>8.2199999999999995E-2</v>
      </c>
      <c r="L112" s="2">
        <v>1.15E-2</v>
      </c>
      <c r="M112" s="2">
        <v>-5.9999999999999995E-4</v>
      </c>
    </row>
    <row r="113" spans="1:13" x14ac:dyDescent="0.25">
      <c r="A113" s="1">
        <v>37742</v>
      </c>
      <c r="B113">
        <v>2003</v>
      </c>
      <c r="C113">
        <v>5</v>
      </c>
      <c r="D113" s="2">
        <v>7.4242424200000004E-2</v>
      </c>
      <c r="E113" s="2">
        <v>5.4527100600000003E-2</v>
      </c>
      <c r="F113" s="2">
        <v>5.6574002900000003E-2</v>
      </c>
      <c r="G113" s="2">
        <v>6.1400000000000003E-2</v>
      </c>
      <c r="H113" s="2">
        <v>5.0898660700000001E-2</v>
      </c>
      <c r="I113" s="2">
        <v>8.9999999999999998E-4</v>
      </c>
      <c r="J113" s="2">
        <v>8.9166669999999996E-4</v>
      </c>
      <c r="K113" s="2">
        <v>6.0499999999999998E-2</v>
      </c>
      <c r="L113" s="2">
        <v>4.7800000000000002E-2</v>
      </c>
      <c r="M113" s="2">
        <v>1.5E-3</v>
      </c>
    </row>
    <row r="114" spans="1:13" x14ac:dyDescent="0.25">
      <c r="A114" s="1">
        <v>37773</v>
      </c>
      <c r="B114">
        <v>2003</v>
      </c>
      <c r="C114">
        <v>6</v>
      </c>
      <c r="D114" s="2">
        <v>2.8913963300000001E-2</v>
      </c>
      <c r="E114" s="2">
        <v>1.56439289E-2</v>
      </c>
      <c r="F114" s="2">
        <v>2.1880357900000001E-2</v>
      </c>
      <c r="G114" s="2">
        <v>1.52E-2</v>
      </c>
      <c r="H114" s="2">
        <v>1.13222429E-2</v>
      </c>
      <c r="I114" s="2">
        <v>1E-3</v>
      </c>
      <c r="J114" s="2">
        <v>7.6666669999999996E-4</v>
      </c>
      <c r="K114" s="2">
        <v>1.4200000000000001E-2</v>
      </c>
      <c r="L114" s="2">
        <v>1.5100000000000001E-2</v>
      </c>
      <c r="M114" s="2">
        <v>6.7999999999999996E-3</v>
      </c>
    </row>
    <row r="115" spans="1:13" x14ac:dyDescent="0.25">
      <c r="A115" s="1">
        <v>37803</v>
      </c>
      <c r="B115">
        <v>2003</v>
      </c>
      <c r="C115">
        <v>7</v>
      </c>
      <c r="D115" s="2">
        <v>2.2618231700000001E-2</v>
      </c>
      <c r="E115" s="2">
        <v>1.9187983499999998E-2</v>
      </c>
      <c r="F115" s="2">
        <v>2.3135492399999999E-2</v>
      </c>
      <c r="G115" s="2">
        <v>2.41E-2</v>
      </c>
      <c r="H115" s="2">
        <v>1.6223704500000002E-2</v>
      </c>
      <c r="I115" s="2">
        <v>6.9999999999999999E-4</v>
      </c>
      <c r="J115" s="2">
        <v>7.5000000000000002E-4</v>
      </c>
      <c r="K115" s="2">
        <v>2.3400000000000001E-2</v>
      </c>
      <c r="L115" s="2">
        <v>5.57E-2</v>
      </c>
      <c r="M115" s="2">
        <v>-2.1100000000000001E-2</v>
      </c>
    </row>
    <row r="116" spans="1:13" x14ac:dyDescent="0.25">
      <c r="A116" s="1">
        <v>37834</v>
      </c>
      <c r="B116">
        <v>2003</v>
      </c>
      <c r="C116">
        <v>8</v>
      </c>
      <c r="D116" s="2">
        <v>3.9544235900000002E-2</v>
      </c>
      <c r="E116" s="2">
        <v>1.97616527E-2</v>
      </c>
      <c r="F116" s="2">
        <v>2.1596594899999998E-2</v>
      </c>
      <c r="G116" s="2">
        <v>2.41E-2</v>
      </c>
      <c r="H116" s="2">
        <v>1.7873191199999999E-2</v>
      </c>
      <c r="I116" s="2">
        <v>6.9999999999999999E-4</v>
      </c>
      <c r="J116" s="2">
        <v>7.9166670000000003E-4</v>
      </c>
      <c r="K116" s="2">
        <v>2.3400000000000001E-2</v>
      </c>
      <c r="L116" s="2">
        <v>2.6700000000000002E-2</v>
      </c>
      <c r="M116" s="2">
        <v>1.7100000000000001E-2</v>
      </c>
    </row>
    <row r="117" spans="1:13" x14ac:dyDescent="0.25">
      <c r="A117" s="1">
        <v>37865</v>
      </c>
      <c r="B117">
        <v>2003</v>
      </c>
      <c r="C117">
        <v>9</v>
      </c>
      <c r="D117" s="2">
        <v>3.0303030299999999E-2</v>
      </c>
      <c r="E117" s="2">
        <v>4.7684585999999999E-3</v>
      </c>
      <c r="F117" s="2">
        <v>2.9153950599999999E-2</v>
      </c>
      <c r="G117" s="2">
        <v>-1.15E-2</v>
      </c>
      <c r="H117" s="2">
        <v>-1.1944326E-2</v>
      </c>
      <c r="I117" s="2">
        <v>8.0000000000000004E-4</v>
      </c>
      <c r="J117" s="2">
        <v>7.8333329999999998E-4</v>
      </c>
      <c r="K117" s="2">
        <v>-1.23E-2</v>
      </c>
      <c r="L117" s="2">
        <v>5.4999999999999997E-3</v>
      </c>
      <c r="M117" s="2">
        <v>0.01</v>
      </c>
    </row>
    <row r="118" spans="1:13" x14ac:dyDescent="0.25">
      <c r="A118" s="1">
        <v>37895</v>
      </c>
      <c r="B118">
        <v>2003</v>
      </c>
      <c r="C118">
        <v>10</v>
      </c>
      <c r="D118" s="2">
        <v>5.4443053800000002E-2</v>
      </c>
      <c r="E118" s="2">
        <v>5.8337300100000003E-2</v>
      </c>
      <c r="F118" s="2">
        <v>6.1700590800000003E-2</v>
      </c>
      <c r="G118" s="2">
        <v>6.1499999999999999E-2</v>
      </c>
      <c r="H118" s="2">
        <v>5.4961494800000003E-2</v>
      </c>
      <c r="I118" s="2">
        <v>6.9999999999999999E-4</v>
      </c>
      <c r="J118" s="2">
        <v>7.6666669999999996E-4</v>
      </c>
      <c r="K118" s="2">
        <v>6.08E-2</v>
      </c>
      <c r="L118" s="2">
        <v>2.8899999999999999E-2</v>
      </c>
      <c r="M118" s="2">
        <v>1.7999999999999999E-2</v>
      </c>
    </row>
    <row r="119" spans="1:13" x14ac:dyDescent="0.25">
      <c r="A119" s="1">
        <v>37926</v>
      </c>
      <c r="B119">
        <v>2003</v>
      </c>
      <c r="C119">
        <v>11</v>
      </c>
      <c r="D119" s="2">
        <v>2.2551928799999999E-2</v>
      </c>
      <c r="E119" s="2">
        <v>1.3827675500000001E-2</v>
      </c>
      <c r="F119" s="2">
        <v>2.0780675299999999E-2</v>
      </c>
      <c r="G119" s="2">
        <v>1.4200000000000001E-2</v>
      </c>
      <c r="H119" s="2">
        <v>7.1285131E-3</v>
      </c>
      <c r="I119" s="2">
        <v>6.9999999999999999E-4</v>
      </c>
      <c r="J119" s="2">
        <v>7.7499999999999997E-4</v>
      </c>
      <c r="K119" s="2">
        <v>1.35E-2</v>
      </c>
      <c r="L119" s="2">
        <v>2.2100000000000002E-2</v>
      </c>
      <c r="M119" s="2">
        <v>1.46E-2</v>
      </c>
    </row>
    <row r="120" spans="1:13" x14ac:dyDescent="0.25">
      <c r="A120" s="1">
        <v>37956</v>
      </c>
      <c r="B120">
        <v>2003</v>
      </c>
      <c r="C120">
        <v>12</v>
      </c>
      <c r="D120" s="2">
        <v>6.8485200199999999E-2</v>
      </c>
      <c r="E120" s="2">
        <v>6.17805596E-2</v>
      </c>
      <c r="F120" s="2">
        <v>7.7730957200000006E-2</v>
      </c>
      <c r="G120" s="2">
        <v>4.3799999999999999E-2</v>
      </c>
      <c r="H120" s="2">
        <v>5.07654508E-2</v>
      </c>
      <c r="I120" s="2">
        <v>8.0000000000000004E-4</v>
      </c>
      <c r="J120" s="2">
        <v>7.5000000000000002E-4</v>
      </c>
      <c r="K120" s="2">
        <v>4.2999999999999997E-2</v>
      </c>
      <c r="L120" s="2">
        <v>-2.7799999999999998E-2</v>
      </c>
      <c r="M120" s="2">
        <v>2.6800000000000001E-2</v>
      </c>
    </row>
    <row r="121" spans="1:13" x14ac:dyDescent="0.25">
      <c r="A121" s="1">
        <v>37987</v>
      </c>
      <c r="B121">
        <v>2004</v>
      </c>
      <c r="C121">
        <v>1</v>
      </c>
      <c r="D121" s="2">
        <v>1.7381857699999999E-2</v>
      </c>
      <c r="E121" s="2">
        <v>1.5411292700000001E-2</v>
      </c>
      <c r="F121" s="2">
        <v>1.3699895E-2</v>
      </c>
      <c r="G121" s="2">
        <v>2.2200000000000001E-2</v>
      </c>
      <c r="H121" s="2">
        <v>1.72764228E-2</v>
      </c>
      <c r="I121" s="2">
        <v>6.9999999999999999E-4</v>
      </c>
      <c r="J121" s="2">
        <v>7.3333329999999996E-4</v>
      </c>
      <c r="K121" s="2">
        <v>2.1499999999999998E-2</v>
      </c>
      <c r="L121" s="2">
        <v>2.63E-2</v>
      </c>
      <c r="M121" s="2">
        <v>1.6400000000000001E-2</v>
      </c>
    </row>
    <row r="122" spans="1:13" x14ac:dyDescent="0.25">
      <c r="A122" s="1">
        <v>38018</v>
      </c>
      <c r="B122">
        <v>2004</v>
      </c>
      <c r="C122">
        <v>2</v>
      </c>
      <c r="D122" s="2">
        <v>3.4169781099999998E-2</v>
      </c>
      <c r="E122" s="2">
        <v>1.55461095E-2</v>
      </c>
      <c r="F122" s="2">
        <v>2.1842815299999999E-2</v>
      </c>
      <c r="G122" s="2">
        <v>1.46E-2</v>
      </c>
      <c r="H122" s="2">
        <v>1.22090299E-2</v>
      </c>
      <c r="I122" s="2">
        <v>5.9999999999999995E-4</v>
      </c>
      <c r="J122" s="2">
        <v>7.7499999999999997E-4</v>
      </c>
      <c r="K122" s="2">
        <v>1.4E-2</v>
      </c>
      <c r="L122" s="2">
        <v>-1.15E-2</v>
      </c>
      <c r="M122" s="2">
        <v>4.1999999999999997E-3</v>
      </c>
    </row>
    <row r="123" spans="1:13" x14ac:dyDescent="0.25">
      <c r="A123" s="1">
        <v>38047</v>
      </c>
      <c r="B123">
        <v>2004</v>
      </c>
      <c r="C123">
        <v>3</v>
      </c>
      <c r="D123" s="2">
        <v>1.44553433E-2</v>
      </c>
      <c r="E123" s="2">
        <v>-8.8813150000000007E-3</v>
      </c>
      <c r="F123" s="2">
        <v>1.5820687000000001E-3</v>
      </c>
      <c r="G123" s="2">
        <v>-1.24E-2</v>
      </c>
      <c r="H123" s="2">
        <v>-1.6358936000000001E-2</v>
      </c>
      <c r="I123" s="2">
        <v>8.9999999999999998E-4</v>
      </c>
      <c r="J123" s="2">
        <v>7.8333329999999998E-4</v>
      </c>
      <c r="K123" s="2">
        <v>-1.3299999999999999E-2</v>
      </c>
      <c r="L123" s="2">
        <v>1.8499999999999999E-2</v>
      </c>
      <c r="M123" s="2">
        <v>4.0000000000000002E-4</v>
      </c>
    </row>
    <row r="124" spans="1:13" x14ac:dyDescent="0.25">
      <c r="A124" s="1">
        <v>38078</v>
      </c>
      <c r="B124">
        <v>2004</v>
      </c>
      <c r="C124">
        <v>4</v>
      </c>
      <c r="D124" s="2">
        <v>-3.3587786000000001E-2</v>
      </c>
      <c r="E124" s="2">
        <v>-2.2187457000000001E-2</v>
      </c>
      <c r="F124" s="2">
        <v>-2.5540116000000002E-2</v>
      </c>
      <c r="G124" s="2">
        <v>-1.7500000000000002E-2</v>
      </c>
      <c r="H124" s="2">
        <v>-1.6790829E-2</v>
      </c>
      <c r="I124" s="2">
        <v>8.0000000000000004E-4</v>
      </c>
      <c r="J124" s="2">
        <v>7.8333329999999998E-4</v>
      </c>
      <c r="K124" s="2">
        <v>-1.83E-2</v>
      </c>
      <c r="L124" s="2">
        <v>-2.5399999999999999E-2</v>
      </c>
      <c r="M124" s="2">
        <v>-1.6899999999999998E-2</v>
      </c>
    </row>
    <row r="125" spans="1:13" x14ac:dyDescent="0.25">
      <c r="A125" s="1">
        <v>38108</v>
      </c>
      <c r="B125">
        <v>2004</v>
      </c>
      <c r="C125">
        <v>5</v>
      </c>
      <c r="D125" s="2">
        <v>3.1595577000000001E-3</v>
      </c>
      <c r="E125" s="2">
        <v>6.7290618E-3</v>
      </c>
      <c r="F125" s="2">
        <v>-6.8154399999999996E-4</v>
      </c>
      <c r="G125" s="2">
        <v>1.24E-2</v>
      </c>
      <c r="H125" s="2">
        <v>1.20834462E-2</v>
      </c>
      <c r="I125" s="2">
        <v>5.9999999999999995E-4</v>
      </c>
      <c r="J125" s="2">
        <v>8.4999999999999995E-4</v>
      </c>
      <c r="K125" s="2">
        <v>1.18E-2</v>
      </c>
      <c r="L125" s="2">
        <v>-1.6000000000000001E-3</v>
      </c>
      <c r="M125" s="2">
        <v>-2.8999999999999998E-3</v>
      </c>
    </row>
    <row r="126" spans="1:13" x14ac:dyDescent="0.25">
      <c r="A126" s="1">
        <v>38139</v>
      </c>
      <c r="B126">
        <v>2004</v>
      </c>
      <c r="C126">
        <v>6</v>
      </c>
      <c r="D126" s="2">
        <v>1.2598425200000001E-2</v>
      </c>
      <c r="E126" s="2">
        <v>1.90749128E-2</v>
      </c>
      <c r="F126" s="2">
        <v>1.9921876200000001E-2</v>
      </c>
      <c r="G126" s="2">
        <v>1.9400000000000001E-2</v>
      </c>
      <c r="H126" s="2">
        <v>1.79890781E-2</v>
      </c>
      <c r="I126" s="2">
        <v>8.0000000000000004E-4</v>
      </c>
      <c r="J126" s="2">
        <v>1.0583332999999999E-3</v>
      </c>
      <c r="K126" s="2">
        <v>1.8599999999999998E-2</v>
      </c>
      <c r="L126" s="2">
        <v>2.3199999999999998E-2</v>
      </c>
      <c r="M126" s="2">
        <v>1.66E-2</v>
      </c>
    </row>
    <row r="127" spans="1:13" x14ac:dyDescent="0.25">
      <c r="A127" s="1">
        <v>38169</v>
      </c>
      <c r="B127">
        <v>2004</v>
      </c>
      <c r="C127">
        <v>7</v>
      </c>
      <c r="D127" s="2">
        <v>-3.9398651999999999E-2</v>
      </c>
      <c r="E127" s="2">
        <v>-3.3432970999999999E-2</v>
      </c>
      <c r="F127" s="2">
        <v>-3.3145954999999998E-2</v>
      </c>
      <c r="G127" s="2">
        <v>-3.9699999999999999E-2</v>
      </c>
      <c r="H127" s="2">
        <v>-3.4290523000000003E-2</v>
      </c>
      <c r="I127" s="2">
        <v>1E-3</v>
      </c>
      <c r="J127" s="2">
        <v>1.1083333000000001E-3</v>
      </c>
      <c r="K127" s="2">
        <v>-4.07E-2</v>
      </c>
      <c r="L127" s="2">
        <v>-3.8199999999999998E-2</v>
      </c>
      <c r="M127" s="2">
        <v>4.48E-2</v>
      </c>
    </row>
    <row r="128" spans="1:13" x14ac:dyDescent="0.25">
      <c r="A128" s="1">
        <v>38200</v>
      </c>
      <c r="B128">
        <v>2004</v>
      </c>
      <c r="C128">
        <v>8</v>
      </c>
      <c r="D128" s="2">
        <v>7.0156502999999997E-3</v>
      </c>
      <c r="E128" s="2">
        <v>2.5706165000000001E-3</v>
      </c>
      <c r="F128" s="2">
        <v>1.7913358999999999E-3</v>
      </c>
      <c r="G128" s="2">
        <v>1.9E-3</v>
      </c>
      <c r="H128" s="2">
        <v>2.2873325000000002E-3</v>
      </c>
      <c r="I128" s="2">
        <v>1.1000000000000001E-3</v>
      </c>
      <c r="J128" s="2">
        <v>1.2333333E-3</v>
      </c>
      <c r="K128" s="2">
        <v>8.0000000000000004E-4</v>
      </c>
      <c r="L128" s="2">
        <v>-1.5900000000000001E-2</v>
      </c>
      <c r="M128" s="2">
        <v>1.1299999999999999E-2</v>
      </c>
    </row>
    <row r="129" spans="1:13" x14ac:dyDescent="0.25">
      <c r="A129" s="1">
        <v>38231</v>
      </c>
      <c r="B129">
        <v>2004</v>
      </c>
      <c r="C129">
        <v>9</v>
      </c>
      <c r="D129" s="2">
        <v>3.6441586300000002E-2</v>
      </c>
      <c r="E129" s="2">
        <v>1.7705372099999998E-2</v>
      </c>
      <c r="F129" s="2">
        <v>2.4704219499999999E-2</v>
      </c>
      <c r="G129" s="2">
        <v>1.72E-2</v>
      </c>
      <c r="H129" s="2">
        <v>9.3639064000000001E-3</v>
      </c>
      <c r="I129" s="2">
        <v>1.1000000000000001E-3</v>
      </c>
      <c r="J129" s="2">
        <v>1.3749999999999999E-3</v>
      </c>
      <c r="K129" s="2">
        <v>1.61E-2</v>
      </c>
      <c r="L129" s="2">
        <v>2.8899999999999999E-2</v>
      </c>
      <c r="M129" s="2">
        <v>3.5999999999999999E-3</v>
      </c>
    </row>
    <row r="130" spans="1:13" x14ac:dyDescent="0.25">
      <c r="A130" s="1">
        <v>38261</v>
      </c>
      <c r="B130">
        <v>2004</v>
      </c>
      <c r="C130">
        <v>10</v>
      </c>
      <c r="D130" s="2">
        <v>2.89555326E-2</v>
      </c>
      <c r="E130" s="2">
        <v>2.3702571200000001E-2</v>
      </c>
      <c r="F130" s="2">
        <v>3.3502929399999999E-2</v>
      </c>
      <c r="G130" s="2">
        <v>1.54E-2</v>
      </c>
      <c r="H130" s="2">
        <v>1.40142475E-2</v>
      </c>
      <c r="I130" s="2">
        <v>1.1000000000000001E-3</v>
      </c>
      <c r="J130" s="2">
        <v>1.4666667E-3</v>
      </c>
      <c r="K130" s="2">
        <v>1.43E-2</v>
      </c>
      <c r="L130" s="2">
        <v>4.3E-3</v>
      </c>
      <c r="M130" s="2">
        <v>-8.3999999999999995E-3</v>
      </c>
    </row>
    <row r="131" spans="1:13" x14ac:dyDescent="0.25">
      <c r="A131" s="1">
        <v>38292</v>
      </c>
      <c r="B131">
        <v>2004</v>
      </c>
      <c r="C131">
        <v>11</v>
      </c>
      <c r="D131" s="2">
        <v>6.3316582900000001E-2</v>
      </c>
      <c r="E131" s="2">
        <v>5.0937915399999999E-2</v>
      </c>
      <c r="F131" s="2">
        <v>6.6363625699999998E-2</v>
      </c>
      <c r="G131" s="2">
        <v>4.6899999999999997E-2</v>
      </c>
      <c r="H131" s="2">
        <v>3.85949389E-2</v>
      </c>
      <c r="I131" s="2">
        <v>1.5E-3</v>
      </c>
      <c r="J131" s="2">
        <v>1.725E-3</v>
      </c>
      <c r="K131" s="2">
        <v>4.5400000000000003E-2</v>
      </c>
      <c r="L131" s="2">
        <v>4.1700000000000001E-2</v>
      </c>
      <c r="M131" s="2">
        <v>1.9300000000000001E-2</v>
      </c>
    </row>
    <row r="132" spans="1:13" x14ac:dyDescent="0.25">
      <c r="A132" s="1">
        <v>38322</v>
      </c>
      <c r="B132">
        <v>2004</v>
      </c>
      <c r="C132">
        <v>12</v>
      </c>
      <c r="D132" s="2">
        <v>4.11153119E-2</v>
      </c>
      <c r="E132" s="2">
        <v>3.7257648300000001E-2</v>
      </c>
      <c r="F132" s="2">
        <v>4.3290889700000001E-2</v>
      </c>
      <c r="G132" s="2">
        <v>3.5900000000000001E-2</v>
      </c>
      <c r="H132" s="2">
        <v>3.2458128199999998E-2</v>
      </c>
      <c r="I132" s="2">
        <v>1.6000000000000001E-3</v>
      </c>
      <c r="J132" s="2">
        <v>1.825E-3</v>
      </c>
      <c r="K132" s="2">
        <v>3.4299999999999997E-2</v>
      </c>
      <c r="L132" s="2">
        <v>1.9E-3</v>
      </c>
      <c r="M132" s="2">
        <v>-3.5000000000000001E-3</v>
      </c>
    </row>
    <row r="133" spans="1:13" x14ac:dyDescent="0.25">
      <c r="A133" s="1">
        <v>38353</v>
      </c>
      <c r="B133">
        <v>2005</v>
      </c>
      <c r="C133">
        <v>1</v>
      </c>
      <c r="D133" s="2">
        <v>-1.7249206E-2</v>
      </c>
      <c r="E133" s="2">
        <v>-2.3082232000000001E-2</v>
      </c>
      <c r="F133" s="2">
        <v>-1.8807292E-2</v>
      </c>
      <c r="G133" s="2">
        <v>-2.5899999999999999E-2</v>
      </c>
      <c r="H133" s="2">
        <v>-2.5290448E-2</v>
      </c>
      <c r="I133" s="2">
        <v>1.6000000000000001E-3</v>
      </c>
      <c r="J133" s="2">
        <v>1.9416666999999999E-3</v>
      </c>
      <c r="K133" s="2">
        <v>-2.75E-2</v>
      </c>
      <c r="L133" s="2">
        <v>-1.6500000000000001E-2</v>
      </c>
      <c r="M133" s="2">
        <v>2.6599999999999999E-2</v>
      </c>
    </row>
    <row r="134" spans="1:13" x14ac:dyDescent="0.25">
      <c r="A134" s="1">
        <v>38384</v>
      </c>
      <c r="B134">
        <v>2005</v>
      </c>
      <c r="C134">
        <v>2</v>
      </c>
      <c r="D134" s="2">
        <v>4.2956120100000002E-2</v>
      </c>
      <c r="E134" s="2">
        <v>3.00722195E-2</v>
      </c>
      <c r="F134" s="2">
        <v>4.1444571299999997E-2</v>
      </c>
      <c r="G134" s="2">
        <v>2.0500000000000001E-2</v>
      </c>
      <c r="H134" s="2">
        <v>1.89033836E-2</v>
      </c>
      <c r="I134" s="2">
        <v>1.6000000000000001E-3</v>
      </c>
      <c r="J134" s="2">
        <v>2.1166666999999999E-3</v>
      </c>
      <c r="K134" s="2">
        <v>1.89E-2</v>
      </c>
      <c r="L134" s="2">
        <v>-7.1999999999999998E-3</v>
      </c>
      <c r="M134" s="2">
        <v>2.8299999999999999E-2</v>
      </c>
    </row>
    <row r="135" spans="1:13" x14ac:dyDescent="0.25">
      <c r="A135" s="1">
        <v>38412</v>
      </c>
      <c r="B135">
        <v>2005</v>
      </c>
      <c r="C135">
        <v>3</v>
      </c>
      <c r="D135" s="2">
        <v>-2.3029228999999998E-2</v>
      </c>
      <c r="E135" s="2">
        <v>-2.1686865999999999E-2</v>
      </c>
      <c r="F135" s="2">
        <v>-2.8898341000000001E-2</v>
      </c>
      <c r="G135" s="2">
        <v>-1.7500000000000002E-2</v>
      </c>
      <c r="H135" s="2">
        <v>-1.9117647000000002E-2</v>
      </c>
      <c r="I135" s="2">
        <v>2.0999999999999999E-3</v>
      </c>
      <c r="J135" s="2">
        <v>2.2833332999999999E-3</v>
      </c>
      <c r="K135" s="2">
        <v>-1.9599999999999999E-2</v>
      </c>
      <c r="L135" s="2">
        <v>-1.38E-2</v>
      </c>
      <c r="M135" s="2">
        <v>1.7500000000000002E-2</v>
      </c>
    </row>
    <row r="136" spans="1:13" x14ac:dyDescent="0.25">
      <c r="A136" s="1">
        <v>38443</v>
      </c>
      <c r="B136">
        <v>2005</v>
      </c>
      <c r="C136">
        <v>4</v>
      </c>
      <c r="D136" s="2">
        <v>-2.0398912000000002E-2</v>
      </c>
      <c r="E136" s="2">
        <v>-2.3924932999999999E-2</v>
      </c>
      <c r="F136" s="2">
        <v>-2.7251405999999999E-2</v>
      </c>
      <c r="G136" s="2">
        <v>-2.4E-2</v>
      </c>
      <c r="H136" s="2">
        <v>-2.0108589999999999E-2</v>
      </c>
      <c r="I136" s="2">
        <v>2.0999999999999999E-3</v>
      </c>
      <c r="J136" s="2">
        <v>2.3166667E-3</v>
      </c>
      <c r="K136" s="2">
        <v>-2.6100000000000002E-2</v>
      </c>
      <c r="L136" s="2">
        <v>-0.04</v>
      </c>
      <c r="M136" s="2">
        <v>-4.5999999999999999E-3</v>
      </c>
    </row>
    <row r="137" spans="1:13" x14ac:dyDescent="0.25">
      <c r="A137" s="1">
        <v>38473</v>
      </c>
      <c r="B137">
        <v>2005</v>
      </c>
      <c r="C137">
        <v>5</v>
      </c>
      <c r="D137" s="2">
        <v>6.4784821999999999E-3</v>
      </c>
      <c r="E137" s="2">
        <v>1.51605227E-2</v>
      </c>
      <c r="F137" s="2">
        <v>-3.7645249999999999E-3</v>
      </c>
      <c r="G137" s="2">
        <v>3.8899999999999997E-2</v>
      </c>
      <c r="H137" s="2">
        <v>2.9952024899999999E-2</v>
      </c>
      <c r="I137" s="2">
        <v>2.3999999999999998E-3</v>
      </c>
      <c r="J137" s="2">
        <v>2.3666667000000001E-3</v>
      </c>
      <c r="K137" s="2">
        <v>3.6499999999999998E-2</v>
      </c>
      <c r="L137" s="2">
        <v>2.9899999999999999E-2</v>
      </c>
      <c r="M137" s="2">
        <v>-1.23E-2</v>
      </c>
    </row>
    <row r="138" spans="1:13" x14ac:dyDescent="0.25">
      <c r="A138" s="1">
        <v>38504</v>
      </c>
      <c r="B138">
        <v>2005</v>
      </c>
      <c r="C138">
        <v>6</v>
      </c>
      <c r="D138" s="2">
        <v>1.8390804600000001E-2</v>
      </c>
      <c r="E138" s="2">
        <v>7.1326063000000002E-3</v>
      </c>
      <c r="F138" s="2">
        <v>1.12244058E-2</v>
      </c>
      <c r="G138" s="2">
        <v>7.9000000000000008E-3</v>
      </c>
      <c r="H138" s="2">
        <v>-1.4267699999999999E-4</v>
      </c>
      <c r="I138" s="2">
        <v>2.3E-3</v>
      </c>
      <c r="J138" s="2">
        <v>2.4750000000000002E-3</v>
      </c>
      <c r="K138" s="2">
        <v>5.5999999999999999E-3</v>
      </c>
      <c r="L138" s="2">
        <v>2.5600000000000001E-2</v>
      </c>
      <c r="M138" s="2">
        <v>2.7799999999999998E-2</v>
      </c>
    </row>
    <row r="139" spans="1:13" x14ac:dyDescent="0.25">
      <c r="A139" s="1">
        <v>38534</v>
      </c>
      <c r="B139">
        <v>2005</v>
      </c>
      <c r="C139">
        <v>7</v>
      </c>
      <c r="D139" s="2">
        <v>3.6117381499999997E-2</v>
      </c>
      <c r="E139" s="2">
        <v>3.4254487E-2</v>
      </c>
      <c r="F139" s="2">
        <v>3.0150951499999998E-2</v>
      </c>
      <c r="G139" s="2">
        <v>4.1599999999999998E-2</v>
      </c>
      <c r="H139" s="2">
        <v>3.5968203599999998E-2</v>
      </c>
      <c r="I139" s="2">
        <v>2.3999999999999998E-3</v>
      </c>
      <c r="J139" s="2">
        <v>2.6833333000000001E-3</v>
      </c>
      <c r="K139" s="2">
        <v>3.9199999999999999E-2</v>
      </c>
      <c r="L139" s="2">
        <v>2.7699999999999999E-2</v>
      </c>
      <c r="M139" s="2">
        <v>-4.4999999999999997E-3</v>
      </c>
    </row>
    <row r="140" spans="1:13" x14ac:dyDescent="0.25">
      <c r="A140" s="1">
        <v>38565</v>
      </c>
      <c r="B140">
        <v>2005</v>
      </c>
      <c r="C140">
        <v>8</v>
      </c>
      <c r="D140" s="2">
        <v>3.3986928100000001E-2</v>
      </c>
      <c r="E140" s="2">
        <v>5.5901327000000001E-3</v>
      </c>
      <c r="F140" s="2">
        <v>2.2630145099999999E-2</v>
      </c>
      <c r="G140" s="2">
        <v>-9.1999999999999998E-3</v>
      </c>
      <c r="H140" s="2">
        <v>-1.1222026E-2</v>
      </c>
      <c r="I140" s="2">
        <v>3.0000000000000001E-3</v>
      </c>
      <c r="J140" s="2">
        <v>2.8666667000000002E-3</v>
      </c>
      <c r="K140" s="2">
        <v>-1.2200000000000001E-2</v>
      </c>
      <c r="L140" s="2">
        <v>-8.8000000000000005E-3</v>
      </c>
      <c r="M140" s="2">
        <v>1.41E-2</v>
      </c>
    </row>
    <row r="141" spans="1:13" x14ac:dyDescent="0.25">
      <c r="A141" s="1">
        <v>38596</v>
      </c>
      <c r="B141">
        <v>2005</v>
      </c>
      <c r="C141">
        <v>9</v>
      </c>
      <c r="D141" s="2">
        <v>3.45554151E-2</v>
      </c>
      <c r="E141" s="2">
        <v>2.46960388E-2</v>
      </c>
      <c r="F141" s="2">
        <v>4.27276381E-2</v>
      </c>
      <c r="G141" s="2">
        <v>7.7000000000000002E-3</v>
      </c>
      <c r="H141" s="2">
        <v>6.9489399999999998E-3</v>
      </c>
      <c r="I141" s="2">
        <v>2.8999999999999998E-3</v>
      </c>
      <c r="J141" s="2">
        <v>2.8500000000000001E-3</v>
      </c>
      <c r="K141" s="2">
        <v>4.7999999999999996E-3</v>
      </c>
      <c r="L141" s="2">
        <v>-6.7999999999999996E-3</v>
      </c>
      <c r="M141" s="2">
        <v>1.1599999999999999E-2</v>
      </c>
    </row>
    <row r="142" spans="1:13" x14ac:dyDescent="0.25">
      <c r="A142" s="1">
        <v>38626</v>
      </c>
      <c r="B142">
        <v>2005</v>
      </c>
      <c r="C142">
        <v>10</v>
      </c>
      <c r="D142" s="2">
        <v>-3.5030550000000001E-2</v>
      </c>
      <c r="E142" s="2">
        <v>-2.4858002000000001E-2</v>
      </c>
      <c r="F142" s="2">
        <v>-2.9657600999999999E-2</v>
      </c>
      <c r="G142" s="2">
        <v>-1.7299999999999999E-2</v>
      </c>
      <c r="H142" s="2">
        <v>-1.7740741000000001E-2</v>
      </c>
      <c r="I142" s="2">
        <v>2.7000000000000001E-3</v>
      </c>
      <c r="J142" s="2">
        <v>3.0916667000000001E-3</v>
      </c>
      <c r="K142" s="2">
        <v>-0.02</v>
      </c>
      <c r="L142" s="2">
        <v>-1.03E-2</v>
      </c>
      <c r="M142" s="2">
        <v>-7.0000000000000001E-3</v>
      </c>
    </row>
    <row r="143" spans="1:13" x14ac:dyDescent="0.25">
      <c r="A143" s="1">
        <v>38657</v>
      </c>
      <c r="B143">
        <v>2005</v>
      </c>
      <c r="C143">
        <v>11</v>
      </c>
      <c r="D143" s="2">
        <v>3.54579992E-2</v>
      </c>
      <c r="E143" s="2">
        <v>3.1436995299999999E-2</v>
      </c>
      <c r="F143" s="2">
        <v>2.2476623899999999E-2</v>
      </c>
      <c r="G143" s="2">
        <v>3.9300000000000002E-2</v>
      </c>
      <c r="H143" s="2">
        <v>3.5186121100000002E-2</v>
      </c>
      <c r="I143" s="2">
        <v>3.0999999999999999E-3</v>
      </c>
      <c r="J143" s="2">
        <v>3.2333332999999998E-3</v>
      </c>
      <c r="K143" s="2">
        <v>3.6200000000000003E-2</v>
      </c>
      <c r="L143" s="2">
        <v>0.01</v>
      </c>
      <c r="M143" s="2">
        <v>-1.8499999999999999E-2</v>
      </c>
    </row>
    <row r="144" spans="1:13" x14ac:dyDescent="0.25">
      <c r="A144" s="1">
        <v>38687</v>
      </c>
      <c r="B144">
        <v>2005</v>
      </c>
      <c r="C144">
        <v>12</v>
      </c>
      <c r="D144" s="2">
        <v>5.2996331000000001E-2</v>
      </c>
      <c r="E144" s="2">
        <v>2.1408756800000001E-2</v>
      </c>
      <c r="F144" s="2">
        <v>4.6065751500000002E-2</v>
      </c>
      <c r="G144" s="2">
        <v>6.9999999999999999E-4</v>
      </c>
      <c r="H144" s="2">
        <v>-9.5239599999999999E-4</v>
      </c>
      <c r="I144" s="2">
        <v>3.2000000000000002E-3</v>
      </c>
      <c r="J144" s="2">
        <v>3.2416667000000001E-3</v>
      </c>
      <c r="K144" s="2">
        <v>-2.5000000000000001E-3</v>
      </c>
      <c r="L144" s="2">
        <v>-5.1000000000000004E-3</v>
      </c>
      <c r="M144" s="2">
        <v>4.7999999999999996E-3</v>
      </c>
    </row>
    <row r="145" spans="1:13" x14ac:dyDescent="0.25">
      <c r="A145" s="1">
        <v>38718</v>
      </c>
      <c r="B145">
        <v>2006</v>
      </c>
      <c r="C145">
        <v>1</v>
      </c>
      <c r="D145" s="2">
        <v>7.0460704599999993E-2</v>
      </c>
      <c r="E145" s="2">
        <v>4.4077040800000002E-2</v>
      </c>
      <c r="F145" s="2">
        <v>6.0971581300000001E-2</v>
      </c>
      <c r="G145" s="2">
        <v>3.39E-2</v>
      </c>
      <c r="H145" s="2">
        <v>2.54668386E-2</v>
      </c>
      <c r="I145" s="2">
        <v>3.5000000000000001E-3</v>
      </c>
      <c r="J145" s="2">
        <v>3.5333333000000001E-3</v>
      </c>
      <c r="K145" s="2">
        <v>3.04E-2</v>
      </c>
      <c r="L145" s="2">
        <v>5.33E-2</v>
      </c>
      <c r="M145" s="2">
        <v>1.17E-2</v>
      </c>
    </row>
    <row r="146" spans="1:13" x14ac:dyDescent="0.25">
      <c r="A146" s="1">
        <v>38749</v>
      </c>
      <c r="B146">
        <v>2006</v>
      </c>
      <c r="C146">
        <v>2</v>
      </c>
      <c r="D146" s="2">
        <v>-1.5551537000000001E-2</v>
      </c>
      <c r="E146" s="2">
        <v>-2.8654890000000001E-3</v>
      </c>
      <c r="F146" s="2">
        <v>-3.4506419999999999E-3</v>
      </c>
      <c r="G146" s="2">
        <v>4.0000000000000002E-4</v>
      </c>
      <c r="H146" s="2">
        <v>4.5309670000000002E-4</v>
      </c>
      <c r="I146" s="2">
        <v>3.3999999999999998E-3</v>
      </c>
      <c r="J146" s="2">
        <v>3.6916666999999999E-3</v>
      </c>
      <c r="K146" s="2">
        <v>-3.0000000000000001E-3</v>
      </c>
      <c r="L146" s="2">
        <v>-3.0999999999999999E-3</v>
      </c>
      <c r="M146" s="2">
        <v>-8.5000000000000006E-3</v>
      </c>
    </row>
    <row r="147" spans="1:13" x14ac:dyDescent="0.25">
      <c r="A147" s="1">
        <v>38777</v>
      </c>
      <c r="B147">
        <v>2006</v>
      </c>
      <c r="C147">
        <v>3</v>
      </c>
      <c r="D147" s="2">
        <v>4.0411462199999998E-2</v>
      </c>
      <c r="E147" s="2">
        <v>1.9563924100000001E-2</v>
      </c>
      <c r="F147" s="2">
        <v>2.8842906200000001E-2</v>
      </c>
      <c r="G147" s="2">
        <v>1.83E-2</v>
      </c>
      <c r="H147" s="2">
        <v>1.10958412E-2</v>
      </c>
      <c r="I147" s="2">
        <v>3.7000000000000002E-3</v>
      </c>
      <c r="J147" s="2">
        <v>3.7583333000000001E-3</v>
      </c>
      <c r="K147" s="2">
        <v>1.46E-2</v>
      </c>
      <c r="L147" s="2">
        <v>3.56E-2</v>
      </c>
      <c r="M147" s="2">
        <v>-1.1000000000000001E-3</v>
      </c>
    </row>
    <row r="148" spans="1:13" x14ac:dyDescent="0.25">
      <c r="A148" s="1">
        <v>38808</v>
      </c>
      <c r="B148">
        <v>2006</v>
      </c>
      <c r="C148">
        <v>4</v>
      </c>
      <c r="D148" s="2">
        <v>4.41384181E-2</v>
      </c>
      <c r="E148" s="2">
        <v>2.86988912E-2</v>
      </c>
      <c r="F148" s="2">
        <v>4.51398597E-2</v>
      </c>
      <c r="G148" s="2">
        <v>1.0800000000000001E-2</v>
      </c>
      <c r="H148" s="2">
        <v>1.2155660400000001E-2</v>
      </c>
      <c r="I148" s="2">
        <v>3.5999999999999999E-3</v>
      </c>
      <c r="J148" s="2">
        <v>3.8333333000000001E-3</v>
      </c>
      <c r="K148" s="2">
        <v>7.1999999999999998E-3</v>
      </c>
      <c r="L148" s="2">
        <v>-1.24E-2</v>
      </c>
      <c r="M148" s="2">
        <v>3.0800000000000001E-2</v>
      </c>
    </row>
    <row r="149" spans="1:13" x14ac:dyDescent="0.25">
      <c r="A149" s="1">
        <v>38838</v>
      </c>
      <c r="B149">
        <v>2006</v>
      </c>
      <c r="C149">
        <v>5</v>
      </c>
      <c r="D149" s="2">
        <v>-4.7345282000000002E-2</v>
      </c>
      <c r="E149" s="2">
        <v>-3.7235034E-2</v>
      </c>
      <c r="F149" s="2">
        <v>-4.3674511999999999E-2</v>
      </c>
      <c r="G149" s="2">
        <v>-3.1399999999999997E-2</v>
      </c>
      <c r="H149" s="2">
        <v>-3.0916901E-2</v>
      </c>
      <c r="I149" s="2">
        <v>4.3E-3</v>
      </c>
      <c r="J149" s="2">
        <v>3.9333333000000003E-3</v>
      </c>
      <c r="K149" s="2">
        <v>-3.5700000000000003E-2</v>
      </c>
      <c r="L149" s="2">
        <v>-3.04E-2</v>
      </c>
      <c r="M149" s="2">
        <v>2.7699999999999999E-2</v>
      </c>
    </row>
    <row r="150" spans="1:13" x14ac:dyDescent="0.25">
      <c r="A150" s="1">
        <v>38869</v>
      </c>
      <c r="B150">
        <v>2006</v>
      </c>
      <c r="C150">
        <v>6</v>
      </c>
      <c r="D150" s="2">
        <v>-7.4547390000000002E-3</v>
      </c>
      <c r="E150" s="2">
        <v>-1.74854E-3</v>
      </c>
      <c r="F150" s="2">
        <v>-2.107046E-3</v>
      </c>
      <c r="G150" s="2">
        <v>5.0000000000000001E-4</v>
      </c>
      <c r="H150" s="2">
        <v>8.6607999999999995E-5</v>
      </c>
      <c r="I150" s="2">
        <v>4.0000000000000001E-3</v>
      </c>
      <c r="J150" s="2">
        <v>3.9916667000000003E-3</v>
      </c>
      <c r="K150" s="2">
        <v>-3.5000000000000001E-3</v>
      </c>
      <c r="L150" s="2">
        <v>-5.3E-3</v>
      </c>
      <c r="M150" s="2">
        <v>1.5100000000000001E-2</v>
      </c>
    </row>
    <row r="151" spans="1:13" x14ac:dyDescent="0.25">
      <c r="A151" s="1">
        <v>38899</v>
      </c>
      <c r="B151">
        <v>2006</v>
      </c>
      <c r="C151">
        <v>7</v>
      </c>
      <c r="D151" s="2">
        <v>5.3648068999999996E-3</v>
      </c>
      <c r="E151" s="2">
        <v>5.5298218999999997E-3</v>
      </c>
      <c r="F151" s="2">
        <v>9.2057674000000003E-3</v>
      </c>
      <c r="G151" s="2">
        <v>-3.8E-3</v>
      </c>
      <c r="H151" s="2">
        <v>5.0858133000000003E-3</v>
      </c>
      <c r="I151" s="2">
        <v>4.0000000000000001E-3</v>
      </c>
      <c r="J151" s="2">
        <v>4.1250000000000002E-3</v>
      </c>
      <c r="K151" s="2">
        <v>-7.7999999999999996E-3</v>
      </c>
      <c r="L151" s="2">
        <v>-3.9899999999999998E-2</v>
      </c>
      <c r="M151" s="2">
        <v>3.27E-2</v>
      </c>
    </row>
    <row r="152" spans="1:13" x14ac:dyDescent="0.25">
      <c r="A152" s="1">
        <v>38930</v>
      </c>
      <c r="B152">
        <v>2006</v>
      </c>
      <c r="C152">
        <v>8</v>
      </c>
      <c r="D152" s="2">
        <v>2.5969405899999999E-2</v>
      </c>
      <c r="E152" s="2">
        <v>2.3838316299999999E-2</v>
      </c>
      <c r="F152" s="2">
        <v>2.4913299199999999E-2</v>
      </c>
      <c r="G152" s="2">
        <v>2.4500000000000001E-2</v>
      </c>
      <c r="H152" s="2">
        <v>2.1274262499999998E-2</v>
      </c>
      <c r="I152" s="2">
        <v>4.1999999999999997E-3</v>
      </c>
      <c r="J152" s="2">
        <v>4.1333333E-3</v>
      </c>
      <c r="K152" s="2">
        <v>2.0299999999999999E-2</v>
      </c>
      <c r="L152" s="2">
        <v>8.3000000000000001E-3</v>
      </c>
      <c r="M152" s="2">
        <v>-1.7500000000000002E-2</v>
      </c>
    </row>
    <row r="153" spans="1:13" x14ac:dyDescent="0.25">
      <c r="A153" s="1">
        <v>38961</v>
      </c>
      <c r="B153">
        <v>2006</v>
      </c>
      <c r="C153">
        <v>9</v>
      </c>
      <c r="D153" s="2">
        <v>-6.9348100000000002E-4</v>
      </c>
      <c r="E153" s="2">
        <v>1.06676714E-2</v>
      </c>
      <c r="F153" s="2">
        <v>-1.2410599999999999E-4</v>
      </c>
      <c r="G153" s="2">
        <v>2.2499999999999999E-2</v>
      </c>
      <c r="H153" s="2">
        <v>2.4566274499999999E-2</v>
      </c>
      <c r="I153" s="2">
        <v>4.1000000000000003E-3</v>
      </c>
      <c r="J153" s="2">
        <v>4.0083332999999999E-3</v>
      </c>
      <c r="K153" s="2">
        <v>1.84E-2</v>
      </c>
      <c r="L153" s="2">
        <v>-1.24E-2</v>
      </c>
      <c r="M153" s="2">
        <v>-4.1999999999999997E-3</v>
      </c>
    </row>
    <row r="154" spans="1:13" x14ac:dyDescent="0.25">
      <c r="A154" s="1">
        <v>38991</v>
      </c>
      <c r="B154">
        <v>2006</v>
      </c>
      <c r="C154">
        <v>10</v>
      </c>
      <c r="D154" s="2">
        <v>3.50451076E-2</v>
      </c>
      <c r="E154" s="2">
        <v>3.6085011399999999E-2</v>
      </c>
      <c r="F154" s="2">
        <v>3.8396336199999999E-2</v>
      </c>
      <c r="G154" s="2">
        <v>3.6400000000000002E-2</v>
      </c>
      <c r="H154" s="2">
        <v>3.1508028600000001E-2</v>
      </c>
      <c r="I154" s="2">
        <v>4.1000000000000003E-3</v>
      </c>
      <c r="J154" s="2">
        <v>4.1000000000000003E-3</v>
      </c>
      <c r="K154" s="2">
        <v>3.2300000000000002E-2</v>
      </c>
      <c r="L154" s="2">
        <v>1.6400000000000001E-2</v>
      </c>
      <c r="M154" s="2">
        <v>4.7999999999999996E-3</v>
      </c>
    </row>
    <row r="155" spans="1:13" x14ac:dyDescent="0.25">
      <c r="A155" s="1">
        <v>39022</v>
      </c>
      <c r="B155">
        <v>2006</v>
      </c>
      <c r="C155">
        <v>11</v>
      </c>
      <c r="D155" s="2">
        <v>3.38585317E-2</v>
      </c>
      <c r="E155" s="2">
        <v>2.2657538099999999E-2</v>
      </c>
      <c r="F155" s="2">
        <v>2.7924368299999999E-2</v>
      </c>
      <c r="G155" s="2">
        <v>2.1299999999999999E-2</v>
      </c>
      <c r="H155" s="2">
        <v>1.6466609600000001E-2</v>
      </c>
      <c r="I155" s="2">
        <v>4.1999999999999997E-3</v>
      </c>
      <c r="J155" s="2">
        <v>4.1166667000000004E-3</v>
      </c>
      <c r="K155" s="2">
        <v>1.7100000000000001E-2</v>
      </c>
      <c r="L155" s="2">
        <v>7.7000000000000002E-3</v>
      </c>
      <c r="M155" s="2">
        <v>4.7999999999999996E-3</v>
      </c>
    </row>
    <row r="156" spans="1:13" x14ac:dyDescent="0.25">
      <c r="A156" s="1">
        <v>39052</v>
      </c>
      <c r="B156">
        <v>2006</v>
      </c>
      <c r="C156">
        <v>12</v>
      </c>
      <c r="D156" s="2">
        <v>2.59403372E-2</v>
      </c>
      <c r="E156" s="2">
        <v>1.95249202E-2</v>
      </c>
      <c r="F156" s="2">
        <v>3.0892342199999999E-2</v>
      </c>
      <c r="G156" s="2">
        <v>1.2699999999999999E-2</v>
      </c>
      <c r="H156" s="2">
        <v>1.2615751499999999E-2</v>
      </c>
      <c r="I156" s="2">
        <v>4.0000000000000001E-3</v>
      </c>
      <c r="J156" s="2">
        <v>4.0416667E-3</v>
      </c>
      <c r="K156" s="2">
        <v>8.6999999999999994E-3</v>
      </c>
      <c r="L156" s="2">
        <v>-8.8999999999999999E-3</v>
      </c>
      <c r="M156" s="2">
        <v>2.5100000000000001E-2</v>
      </c>
    </row>
    <row r="157" spans="1:13" x14ac:dyDescent="0.25">
      <c r="A157" s="1">
        <v>39083</v>
      </c>
      <c r="B157">
        <v>2007</v>
      </c>
      <c r="C157">
        <v>1</v>
      </c>
      <c r="D157" s="2">
        <v>9.4816688000000007E-3</v>
      </c>
      <c r="E157" s="2">
        <v>1.12255641E-2</v>
      </c>
      <c r="F157" s="2">
        <v>6.3644988E-3</v>
      </c>
      <c r="G157" s="2">
        <v>1.8499999999999999E-2</v>
      </c>
      <c r="H157" s="2">
        <v>1.40590848E-2</v>
      </c>
      <c r="I157" s="2">
        <v>4.4000000000000003E-3</v>
      </c>
      <c r="J157" s="2">
        <v>4.15E-3</v>
      </c>
      <c r="K157" s="2">
        <v>1.41E-2</v>
      </c>
      <c r="L157" s="2">
        <v>8.9999999999999998E-4</v>
      </c>
      <c r="M157" s="2">
        <v>-2.0000000000000001E-4</v>
      </c>
    </row>
    <row r="158" spans="1:13" x14ac:dyDescent="0.25">
      <c r="A158" s="1">
        <v>39114</v>
      </c>
      <c r="B158">
        <v>2007</v>
      </c>
      <c r="C158">
        <v>2</v>
      </c>
      <c r="D158" s="2">
        <v>-7.2010019999999998E-3</v>
      </c>
      <c r="E158" s="2">
        <v>-6.5269899999999999E-3</v>
      </c>
      <c r="F158" s="2">
        <v>6.9833533E-3</v>
      </c>
      <c r="G158" s="2">
        <v>-1.5699999999999999E-2</v>
      </c>
      <c r="H158" s="2">
        <v>-2.1846145000000001E-2</v>
      </c>
      <c r="I158" s="2">
        <v>3.8E-3</v>
      </c>
      <c r="J158" s="2">
        <v>4.1916666999999999E-3</v>
      </c>
      <c r="K158" s="2">
        <v>-1.95E-2</v>
      </c>
      <c r="L158" s="2">
        <v>1.38E-2</v>
      </c>
      <c r="M158" s="2">
        <v>2.3999999999999998E-3</v>
      </c>
    </row>
    <row r="159" spans="1:13" x14ac:dyDescent="0.25">
      <c r="A159" s="1">
        <v>39142</v>
      </c>
      <c r="B159">
        <v>2007</v>
      </c>
      <c r="C159">
        <v>3</v>
      </c>
      <c r="D159" s="2">
        <v>2.83822138E-2</v>
      </c>
      <c r="E159" s="2">
        <v>1.5928853199999999E-2</v>
      </c>
      <c r="F159" s="2">
        <v>2.15263778E-2</v>
      </c>
      <c r="G159" s="2">
        <v>1.11E-2</v>
      </c>
      <c r="H159" s="2">
        <v>9.9799547999999995E-3</v>
      </c>
      <c r="I159" s="2">
        <v>4.3E-3</v>
      </c>
      <c r="J159" s="2">
        <v>4.1166667000000004E-3</v>
      </c>
      <c r="K159" s="2">
        <v>6.7999999999999996E-3</v>
      </c>
      <c r="L159" s="2">
        <v>-2.5999999999999999E-3</v>
      </c>
      <c r="M159" s="2">
        <v>3.8999999999999998E-3</v>
      </c>
    </row>
    <row r="160" spans="1:13" x14ac:dyDescent="0.25">
      <c r="A160" s="1">
        <v>39173</v>
      </c>
      <c r="B160">
        <v>2007</v>
      </c>
      <c r="C160">
        <v>4</v>
      </c>
      <c r="D160" s="2">
        <v>5.1824593699999998E-2</v>
      </c>
      <c r="E160" s="2">
        <v>4.2055078000000003E-2</v>
      </c>
      <c r="F160" s="2">
        <v>4.0927361500000002E-2</v>
      </c>
      <c r="G160" s="2">
        <v>3.9300000000000002E-2</v>
      </c>
      <c r="H160" s="2">
        <v>4.3290683099999998E-2</v>
      </c>
      <c r="I160" s="2">
        <v>4.4000000000000003E-3</v>
      </c>
      <c r="J160" s="2">
        <v>4.0583332999999996E-3</v>
      </c>
      <c r="K160" s="2">
        <v>3.49E-2</v>
      </c>
      <c r="L160" s="2">
        <v>-2.0899999999999998E-2</v>
      </c>
      <c r="M160" s="2">
        <v>-9.5999999999999992E-3</v>
      </c>
    </row>
    <row r="161" spans="1:13" x14ac:dyDescent="0.25">
      <c r="A161" s="1">
        <v>39203</v>
      </c>
      <c r="B161">
        <v>2007</v>
      </c>
      <c r="C161">
        <v>5</v>
      </c>
      <c r="D161" s="2">
        <v>2.7696793000000001E-2</v>
      </c>
      <c r="E161" s="2">
        <v>2.47239933E-2</v>
      </c>
      <c r="F161" s="2">
        <v>1.24384675E-2</v>
      </c>
      <c r="G161" s="2">
        <v>3.6499999999999998E-2</v>
      </c>
      <c r="H161" s="2">
        <v>3.2549228600000001E-2</v>
      </c>
      <c r="I161" s="2">
        <v>4.1000000000000003E-3</v>
      </c>
      <c r="J161" s="2">
        <v>3.9416666999999997E-3</v>
      </c>
      <c r="K161" s="2">
        <v>3.2399999999999998E-2</v>
      </c>
      <c r="L161" s="2">
        <v>-4.0000000000000002E-4</v>
      </c>
      <c r="M161" s="2">
        <v>-1.2999999999999999E-3</v>
      </c>
    </row>
    <row r="162" spans="1:13" x14ac:dyDescent="0.25">
      <c r="A162" s="1">
        <v>39234</v>
      </c>
      <c r="B162">
        <v>2007</v>
      </c>
      <c r="C162">
        <v>6</v>
      </c>
      <c r="D162" s="2">
        <v>-2.836879E-3</v>
      </c>
      <c r="E162" s="2">
        <v>-8.9747420000000008E-3</v>
      </c>
      <c r="F162" s="2">
        <v>-4.2682799999999997E-4</v>
      </c>
      <c r="G162" s="2">
        <v>-1.5599999999999999E-2</v>
      </c>
      <c r="H162" s="2">
        <v>-1.7816309999999998E-2</v>
      </c>
      <c r="I162" s="2">
        <v>4.0000000000000001E-3</v>
      </c>
      <c r="J162" s="2">
        <v>3.8416666999999999E-3</v>
      </c>
      <c r="K162" s="2">
        <v>-1.9599999999999999E-2</v>
      </c>
      <c r="L162" s="2">
        <v>7.6E-3</v>
      </c>
      <c r="M162" s="2">
        <v>-1.06E-2</v>
      </c>
    </row>
    <row r="163" spans="1:13" x14ac:dyDescent="0.25">
      <c r="A163" s="1">
        <v>39264</v>
      </c>
      <c r="B163">
        <v>2007</v>
      </c>
      <c r="C163">
        <v>7</v>
      </c>
      <c r="D163" s="2">
        <v>-8.2503560000000004E-3</v>
      </c>
      <c r="E163" s="2">
        <v>-2.2809481E-2</v>
      </c>
      <c r="F163" s="2">
        <v>-1.5355997999999999E-2</v>
      </c>
      <c r="G163" s="2">
        <v>-3.3399999999999999E-2</v>
      </c>
      <c r="H163" s="2">
        <v>-3.1981906999999997E-2</v>
      </c>
      <c r="I163" s="2">
        <v>4.0000000000000001E-3</v>
      </c>
      <c r="J163" s="2">
        <v>4.0166667000000001E-3</v>
      </c>
      <c r="K163" s="2">
        <v>-3.7400000000000003E-2</v>
      </c>
      <c r="L163" s="2">
        <v>-2.6700000000000002E-2</v>
      </c>
      <c r="M163" s="2">
        <v>-2.9899999999999999E-2</v>
      </c>
    </row>
    <row r="164" spans="1:13" x14ac:dyDescent="0.25">
      <c r="A164" s="1">
        <v>39295</v>
      </c>
      <c r="B164">
        <v>2007</v>
      </c>
      <c r="C164">
        <v>8</v>
      </c>
      <c r="D164" s="2">
        <v>-9.753299E-3</v>
      </c>
      <c r="E164" s="2">
        <v>-2.698921E-3</v>
      </c>
      <c r="F164" s="2">
        <v>-1.8055635E-2</v>
      </c>
      <c r="G164" s="2">
        <v>1.34E-2</v>
      </c>
      <c r="H164" s="2">
        <v>1.2863592300000001E-2</v>
      </c>
      <c r="I164" s="2">
        <v>4.1999999999999997E-3</v>
      </c>
      <c r="J164" s="2">
        <v>3.5000000000000001E-3</v>
      </c>
      <c r="K164" s="2">
        <v>9.1999999999999998E-3</v>
      </c>
      <c r="L164" s="2">
        <v>-1.4E-3</v>
      </c>
      <c r="M164" s="2">
        <v>-2.3599999999999999E-2</v>
      </c>
    </row>
    <row r="165" spans="1:13" x14ac:dyDescent="0.25">
      <c r="A165" s="1">
        <v>39326</v>
      </c>
      <c r="B165">
        <v>2007</v>
      </c>
      <c r="C165">
        <v>9</v>
      </c>
      <c r="D165" s="2">
        <v>6.7786790299999997E-2</v>
      </c>
      <c r="E165" s="2">
        <v>4.6101236900000002E-2</v>
      </c>
      <c r="F165" s="2">
        <v>5.1703367399999998E-2</v>
      </c>
      <c r="G165" s="2">
        <v>3.5499999999999997E-2</v>
      </c>
      <c r="H165" s="2">
        <v>3.5794001300000003E-2</v>
      </c>
      <c r="I165" s="2">
        <v>3.2000000000000002E-3</v>
      </c>
      <c r="J165" s="2">
        <v>3.2416667000000001E-3</v>
      </c>
      <c r="K165" s="2">
        <v>3.2300000000000002E-2</v>
      </c>
      <c r="L165" s="2">
        <v>-2.46E-2</v>
      </c>
      <c r="M165" s="2">
        <v>-2.1299999999999999E-2</v>
      </c>
    </row>
    <row r="166" spans="1:13" x14ac:dyDescent="0.25">
      <c r="A166" s="1">
        <v>39356</v>
      </c>
      <c r="B166">
        <v>2007</v>
      </c>
      <c r="C166">
        <v>10</v>
      </c>
      <c r="D166" s="2">
        <v>5.4801953299999998E-2</v>
      </c>
      <c r="E166" s="2">
        <v>2.9857808900000001E-2</v>
      </c>
      <c r="F166" s="2">
        <v>3.8411998000000003E-2</v>
      </c>
      <c r="G166" s="2">
        <v>2.12E-2</v>
      </c>
      <c r="H166" s="2">
        <v>1.4822335000000001E-2</v>
      </c>
      <c r="I166" s="2">
        <v>3.2000000000000002E-3</v>
      </c>
      <c r="J166" s="2">
        <v>3.2499999999999999E-3</v>
      </c>
      <c r="K166" s="2">
        <v>1.7999999999999999E-2</v>
      </c>
      <c r="L166" s="2">
        <v>2.0999999999999999E-3</v>
      </c>
      <c r="M166" s="2">
        <v>-1.9699999999999999E-2</v>
      </c>
    </row>
    <row r="167" spans="1:13" x14ac:dyDescent="0.25">
      <c r="A167" s="1">
        <v>39387</v>
      </c>
      <c r="B167">
        <v>2007</v>
      </c>
      <c r="C167">
        <v>11</v>
      </c>
      <c r="D167" s="2">
        <v>-4.3724279999999997E-2</v>
      </c>
      <c r="E167" s="2">
        <v>-4.2445957999999999E-2</v>
      </c>
      <c r="F167" s="2">
        <v>-3.4516148000000003E-2</v>
      </c>
      <c r="G167" s="2">
        <v>-4.48E-2</v>
      </c>
      <c r="H167" s="2">
        <v>-4.4043423999999998E-2</v>
      </c>
      <c r="I167" s="2">
        <v>3.3999999999999998E-3</v>
      </c>
      <c r="J167" s="2">
        <v>2.725E-3</v>
      </c>
      <c r="K167" s="2">
        <v>-4.82E-2</v>
      </c>
      <c r="L167" s="2">
        <v>-2.7699999999999999E-2</v>
      </c>
      <c r="M167" s="2">
        <v>-1.09E-2</v>
      </c>
    </row>
    <row r="168" spans="1:13" x14ac:dyDescent="0.25">
      <c r="A168" s="1">
        <v>39417</v>
      </c>
      <c r="B168">
        <v>2007</v>
      </c>
      <c r="C168">
        <v>12</v>
      </c>
      <c r="D168" s="2">
        <v>-1.2641205000000001E-2</v>
      </c>
      <c r="E168" s="2">
        <v>-1.3742891E-2</v>
      </c>
      <c r="F168" s="2">
        <v>-2.2950308999999999E-2</v>
      </c>
      <c r="G168" s="2">
        <v>-5.8999999999999999E-3</v>
      </c>
      <c r="H168" s="2">
        <v>-8.6284889999999996E-3</v>
      </c>
      <c r="I168" s="2">
        <v>2.7000000000000001E-3</v>
      </c>
      <c r="J168" s="2">
        <v>2.5000000000000001E-3</v>
      </c>
      <c r="K168" s="2">
        <v>-8.6E-3</v>
      </c>
      <c r="L168" s="2">
        <v>5.0000000000000001E-4</v>
      </c>
      <c r="M168" s="2">
        <v>-2.9999999999999997E-4</v>
      </c>
    </row>
    <row r="169" spans="1:13" x14ac:dyDescent="0.25">
      <c r="A169" s="1">
        <v>39448</v>
      </c>
      <c r="B169">
        <v>2008</v>
      </c>
      <c r="C169">
        <v>1</v>
      </c>
      <c r="D169" s="2">
        <v>-9.2617815000000006E-2</v>
      </c>
      <c r="E169" s="2">
        <v>-7.7075006000000001E-2</v>
      </c>
      <c r="F169" s="2">
        <v>-9.2859232E-2</v>
      </c>
      <c r="G169" s="2">
        <v>-6.1400000000000003E-2</v>
      </c>
      <c r="H169" s="2">
        <v>-6.1163475000000002E-2</v>
      </c>
      <c r="I169" s="2">
        <v>2.0999999999999999E-3</v>
      </c>
      <c r="J169" s="2">
        <v>2.2916667000000002E-3</v>
      </c>
      <c r="K169" s="2">
        <v>-6.3500000000000001E-2</v>
      </c>
      <c r="L169" s="2">
        <v>-7.7000000000000002E-3</v>
      </c>
      <c r="M169" s="2">
        <v>3.0499999999999999E-2</v>
      </c>
    </row>
    <row r="170" spans="1:13" x14ac:dyDescent="0.25">
      <c r="A170" s="1">
        <v>39479</v>
      </c>
      <c r="B170">
        <v>2008</v>
      </c>
      <c r="C170">
        <v>2</v>
      </c>
      <c r="D170" s="2">
        <v>9.0063043999999998E-3</v>
      </c>
      <c r="E170" s="2">
        <v>-7.3556990000000003E-3</v>
      </c>
      <c r="F170" s="2">
        <v>1.26915746E-2</v>
      </c>
      <c r="G170" s="2">
        <v>-2.9600000000000001E-2</v>
      </c>
      <c r="H170" s="2">
        <v>-3.4761161999999998E-2</v>
      </c>
      <c r="I170" s="2">
        <v>1.2999999999999999E-3</v>
      </c>
      <c r="J170" s="2">
        <v>1.7666667000000001E-3</v>
      </c>
      <c r="K170" s="2">
        <v>-3.09E-2</v>
      </c>
      <c r="L170" s="2">
        <v>-5.4999999999999997E-3</v>
      </c>
      <c r="M170" s="2">
        <v>-2.9999999999999997E-4</v>
      </c>
    </row>
    <row r="171" spans="1:13" x14ac:dyDescent="0.25">
      <c r="A171" s="1">
        <v>39508</v>
      </c>
      <c r="B171">
        <v>2008</v>
      </c>
      <c r="C171">
        <v>3</v>
      </c>
      <c r="D171" s="2">
        <v>-1.2793811E-2</v>
      </c>
      <c r="E171" s="2">
        <v>-1.2474237000000001E-2</v>
      </c>
      <c r="F171" s="2">
        <v>-1.5187519E-2</v>
      </c>
      <c r="G171" s="2">
        <v>-7.7000000000000002E-3</v>
      </c>
      <c r="H171" s="2">
        <v>-5.9595830000000001E-3</v>
      </c>
      <c r="I171" s="2">
        <v>1.6999999999999999E-3</v>
      </c>
      <c r="J171" s="2">
        <v>1.0499999999999999E-3</v>
      </c>
      <c r="K171" s="2">
        <v>-9.4000000000000004E-3</v>
      </c>
      <c r="L171" s="2">
        <v>8.3000000000000001E-3</v>
      </c>
      <c r="M171" s="2">
        <v>2.8E-3</v>
      </c>
    </row>
    <row r="172" spans="1:13" x14ac:dyDescent="0.25">
      <c r="A172" s="1">
        <v>39539</v>
      </c>
      <c r="B172">
        <v>2008</v>
      </c>
      <c r="C172">
        <v>4</v>
      </c>
      <c r="D172" s="2">
        <v>5.8770343599999997E-2</v>
      </c>
      <c r="E172" s="2">
        <v>4.9801621400000003E-2</v>
      </c>
      <c r="F172" s="2">
        <v>4.9498777600000002E-2</v>
      </c>
      <c r="G172" s="2">
        <v>4.7800000000000002E-2</v>
      </c>
      <c r="H172" s="2">
        <v>4.7546684800000003E-2</v>
      </c>
      <c r="I172" s="2">
        <v>1.8E-3</v>
      </c>
      <c r="J172" s="2">
        <v>1.075E-3</v>
      </c>
      <c r="K172" s="2">
        <v>4.5999999999999999E-2</v>
      </c>
      <c r="L172" s="2">
        <v>-1.49E-2</v>
      </c>
      <c r="M172" s="2">
        <v>-2.9999999999999997E-4</v>
      </c>
    </row>
    <row r="173" spans="1:13" x14ac:dyDescent="0.25">
      <c r="A173" s="1">
        <v>39569</v>
      </c>
      <c r="B173">
        <v>2008</v>
      </c>
      <c r="C173">
        <v>5</v>
      </c>
      <c r="D173" s="2">
        <v>1.9925989200000001E-2</v>
      </c>
      <c r="E173" s="2">
        <v>1.10922022E-2</v>
      </c>
      <c r="F173" s="2">
        <v>2.7781867E-3</v>
      </c>
      <c r="G173" s="2">
        <v>2.0400000000000001E-2</v>
      </c>
      <c r="H173" s="2">
        <v>1.06741532E-2</v>
      </c>
      <c r="I173" s="2">
        <v>1.8E-3</v>
      </c>
      <c r="J173" s="2">
        <v>1.4416667000000001E-3</v>
      </c>
      <c r="K173" s="2">
        <v>1.8599999999999998E-2</v>
      </c>
      <c r="L173" s="2">
        <v>2.98E-2</v>
      </c>
      <c r="M173" s="2">
        <v>-3.3999999999999998E-3</v>
      </c>
    </row>
    <row r="174" spans="1:13" x14ac:dyDescent="0.25">
      <c r="A174" s="1">
        <v>39600</v>
      </c>
      <c r="B174">
        <v>2008</v>
      </c>
      <c r="C174">
        <v>6</v>
      </c>
      <c r="D174" s="2">
        <v>-7.4518559999999998E-2</v>
      </c>
      <c r="E174" s="2">
        <v>-8.1008648000000003E-2</v>
      </c>
      <c r="F174" s="2">
        <v>-8.3097449000000004E-2</v>
      </c>
      <c r="G174" s="2">
        <v>-8.2699999999999996E-2</v>
      </c>
      <c r="H174" s="2">
        <v>-8.5962382000000004E-2</v>
      </c>
      <c r="I174" s="2">
        <v>1.6999999999999999E-3</v>
      </c>
      <c r="J174" s="2">
        <v>1.5499999999999999E-3</v>
      </c>
      <c r="K174" s="2">
        <v>-8.4400000000000003E-2</v>
      </c>
      <c r="L174" s="2">
        <v>1.0699999999999999E-2</v>
      </c>
      <c r="M174" s="2">
        <v>-1.0200000000000001E-2</v>
      </c>
    </row>
    <row r="175" spans="1:13" x14ac:dyDescent="0.25">
      <c r="A175" s="1">
        <v>39630</v>
      </c>
      <c r="B175">
        <v>2008</v>
      </c>
      <c r="C175">
        <v>7</v>
      </c>
      <c r="D175" s="2">
        <v>-4.2521110000000001E-2</v>
      </c>
      <c r="E175" s="2">
        <v>-2.5268716E-2</v>
      </c>
      <c r="F175" s="2">
        <v>-3.2762026999999999E-2</v>
      </c>
      <c r="G175" s="2">
        <v>-6.1999999999999998E-3</v>
      </c>
      <c r="H175" s="2">
        <v>-9.8593750000000001E-3</v>
      </c>
      <c r="I175" s="2">
        <v>1.5E-3</v>
      </c>
      <c r="J175" s="2">
        <v>1.3583333000000001E-3</v>
      </c>
      <c r="K175" s="2">
        <v>-7.7000000000000002E-3</v>
      </c>
      <c r="L175" s="2">
        <v>3.5799999999999998E-2</v>
      </c>
      <c r="M175" s="2">
        <v>3.6900000000000002E-2</v>
      </c>
    </row>
    <row r="176" spans="1:13" x14ac:dyDescent="0.25">
      <c r="A176" s="1">
        <v>39661</v>
      </c>
      <c r="B176">
        <v>2008</v>
      </c>
      <c r="C176">
        <v>8</v>
      </c>
      <c r="D176" s="2">
        <v>-4.1574803E-2</v>
      </c>
      <c r="E176" s="2">
        <v>-1.5975719999999999E-2</v>
      </c>
      <c r="F176" s="2">
        <v>-4.2926583999999997E-2</v>
      </c>
      <c r="G176" s="2">
        <v>1.66E-2</v>
      </c>
      <c r="H176" s="2">
        <v>1.2190503199999999E-2</v>
      </c>
      <c r="I176" s="2">
        <v>1.2999999999999999E-3</v>
      </c>
      <c r="J176" s="2">
        <v>1.4333333000000001E-3</v>
      </c>
      <c r="K176" s="2">
        <v>1.5299999999999999E-2</v>
      </c>
      <c r="L176" s="2">
        <v>3.7499999999999999E-2</v>
      </c>
      <c r="M176" s="2">
        <v>1.4800000000000001E-2</v>
      </c>
    </row>
    <row r="177" spans="1:13" x14ac:dyDescent="0.25">
      <c r="A177" s="1">
        <v>39692</v>
      </c>
      <c r="B177">
        <v>2008</v>
      </c>
      <c r="C177">
        <v>9</v>
      </c>
      <c r="D177" s="2">
        <v>-0.137364443</v>
      </c>
      <c r="E177" s="2">
        <v>-0.120771973</v>
      </c>
      <c r="F177" s="2">
        <v>-0.14711769399999999</v>
      </c>
      <c r="G177" s="2">
        <v>-9.0899999999999995E-2</v>
      </c>
      <c r="H177" s="2">
        <v>-9.0791452999999994E-2</v>
      </c>
      <c r="I177" s="2">
        <v>1.5E-3</v>
      </c>
      <c r="J177" s="2">
        <v>9.4166669999999999E-4</v>
      </c>
      <c r="K177" s="2">
        <v>-9.2399999999999996E-2</v>
      </c>
      <c r="L177" s="2">
        <v>-3.3999999999999998E-3</v>
      </c>
      <c r="M177" s="2">
        <v>4.3999999999999997E-2</v>
      </c>
    </row>
    <row r="178" spans="1:13" x14ac:dyDescent="0.25">
      <c r="A178" s="1">
        <v>39722</v>
      </c>
      <c r="B178">
        <v>2008</v>
      </c>
      <c r="C178">
        <v>10</v>
      </c>
      <c r="D178" s="2">
        <v>-0.23009523800000001</v>
      </c>
      <c r="E178" s="2">
        <v>-0.19045146399999999</v>
      </c>
      <c r="F178" s="2">
        <v>-0.20238624899999999</v>
      </c>
      <c r="G178" s="2">
        <v>-0.17150000000000001</v>
      </c>
      <c r="H178" s="2">
        <v>-0.16942453399999999</v>
      </c>
      <c r="I178" s="2">
        <v>8.0000000000000004E-4</v>
      </c>
      <c r="J178" s="2">
        <v>5.5833330000000004E-4</v>
      </c>
      <c r="K178" s="2">
        <v>-0.17230000000000001</v>
      </c>
      <c r="L178" s="2">
        <v>-2.2800000000000001E-2</v>
      </c>
      <c r="M178" s="2">
        <v>-2.9899999999999999E-2</v>
      </c>
    </row>
    <row r="179" spans="1:13" x14ac:dyDescent="0.25">
      <c r="A179" s="1">
        <v>39753</v>
      </c>
      <c r="B179">
        <v>2008</v>
      </c>
      <c r="C179">
        <v>11</v>
      </c>
      <c r="D179" s="2">
        <v>-7.9168727999999994E-2</v>
      </c>
      <c r="E179" s="2">
        <v>-6.7191785000000004E-2</v>
      </c>
      <c r="F179" s="2">
        <v>-5.6976315E-2</v>
      </c>
      <c r="G179" s="2">
        <v>-7.8299999999999995E-2</v>
      </c>
      <c r="H179" s="2">
        <v>-7.4849031999999996E-2</v>
      </c>
      <c r="I179" s="2">
        <v>2.9999999999999997E-4</v>
      </c>
      <c r="J179" s="2">
        <v>1.583333E-4</v>
      </c>
      <c r="K179" s="2">
        <v>-7.8600000000000003E-2</v>
      </c>
      <c r="L179" s="2">
        <v>-3.6299999999999999E-2</v>
      </c>
      <c r="M179" s="2">
        <v>-4.9399999999999999E-2</v>
      </c>
    </row>
    <row r="180" spans="1:13" x14ac:dyDescent="0.25">
      <c r="A180" s="1">
        <v>39783</v>
      </c>
      <c r="B180">
        <v>2008</v>
      </c>
      <c r="C180">
        <v>12</v>
      </c>
      <c r="D180" s="2">
        <v>8.1139172499999995E-2</v>
      </c>
      <c r="E180" s="2">
        <v>3.0573642200000001E-2</v>
      </c>
      <c r="F180" s="2">
        <v>5.9226351000000003E-2</v>
      </c>
      <c r="G180" s="2">
        <v>1.7500000000000002E-2</v>
      </c>
      <c r="H180" s="2">
        <v>7.8215656999999997E-3</v>
      </c>
      <c r="I180" s="2">
        <v>8.9999999999999998E-4</v>
      </c>
      <c r="J180" s="2">
        <v>2.5000000000000001E-5</v>
      </c>
      <c r="K180" s="2">
        <v>1.66E-2</v>
      </c>
      <c r="L180" s="2">
        <v>3.9699999999999999E-2</v>
      </c>
      <c r="M180" s="2">
        <v>-1.2E-2</v>
      </c>
    </row>
    <row r="181" spans="1:13" x14ac:dyDescent="0.25">
      <c r="A181" s="1">
        <v>39814</v>
      </c>
      <c r="B181">
        <v>2009</v>
      </c>
      <c r="C181">
        <v>1</v>
      </c>
      <c r="D181" s="2">
        <v>-0.102385686</v>
      </c>
      <c r="E181" s="2">
        <v>-8.8455444999999994E-2</v>
      </c>
      <c r="F181" s="2">
        <v>-9.8820125999999994E-2</v>
      </c>
      <c r="G181" s="2">
        <v>-8.1199999999999994E-2</v>
      </c>
      <c r="H181" s="2">
        <v>-8.5657347999999994E-2</v>
      </c>
      <c r="I181" s="2">
        <v>0</v>
      </c>
      <c r="J181" s="2">
        <v>1.083333E-4</v>
      </c>
      <c r="K181" s="2">
        <v>-8.1199999999999994E-2</v>
      </c>
      <c r="L181" s="2">
        <v>-9.7999999999999997E-3</v>
      </c>
      <c r="M181" s="2">
        <v>-9.8599999999999993E-2</v>
      </c>
    </row>
    <row r="182" spans="1:13" x14ac:dyDescent="0.25">
      <c r="A182" s="1">
        <v>39845</v>
      </c>
      <c r="B182">
        <v>2009</v>
      </c>
      <c r="C182">
        <v>2</v>
      </c>
      <c r="D182" s="2">
        <v>-8.6378737999999997E-2</v>
      </c>
      <c r="E182" s="2">
        <v>-0.10486548499999999</v>
      </c>
      <c r="F182" s="2">
        <v>-0.10536005399999999</v>
      </c>
      <c r="G182" s="2">
        <v>-0.1008</v>
      </c>
      <c r="H182" s="2">
        <v>-0.10993122499999999</v>
      </c>
      <c r="I182" s="2">
        <v>1E-4</v>
      </c>
      <c r="J182" s="2">
        <v>2.5000000000000001E-4</v>
      </c>
      <c r="K182" s="2">
        <v>-0.1009</v>
      </c>
      <c r="L182" s="2">
        <v>-3.5000000000000001E-3</v>
      </c>
      <c r="M182" s="2">
        <v>-6.9000000000000006E-2</v>
      </c>
    </row>
    <row r="183" spans="1:13" x14ac:dyDescent="0.25">
      <c r="A183" s="1">
        <v>39873</v>
      </c>
      <c r="B183">
        <v>2009</v>
      </c>
      <c r="C183">
        <v>3</v>
      </c>
      <c r="D183" s="2">
        <v>7.5757575800000004E-2</v>
      </c>
      <c r="E183" s="2">
        <v>7.2387372899999997E-2</v>
      </c>
      <c r="F183" s="2">
        <v>5.8724178000000002E-2</v>
      </c>
      <c r="G183" s="2">
        <v>8.9700000000000002E-2</v>
      </c>
      <c r="H183" s="2">
        <v>8.5404508300000001E-2</v>
      </c>
      <c r="I183" s="2">
        <v>2.0000000000000001E-4</v>
      </c>
      <c r="J183" s="2">
        <v>1.75E-4</v>
      </c>
      <c r="K183" s="2">
        <v>8.9499999999999996E-2</v>
      </c>
      <c r="L183" s="2">
        <v>7.3000000000000001E-3</v>
      </c>
      <c r="M183" s="2">
        <v>2.5999999999999999E-2</v>
      </c>
    </row>
    <row r="184" spans="1:13" x14ac:dyDescent="0.25">
      <c r="A184" s="1">
        <v>39904</v>
      </c>
      <c r="B184">
        <v>2009</v>
      </c>
      <c r="C184">
        <v>4</v>
      </c>
      <c r="D184" s="2">
        <v>0.1064788732</v>
      </c>
      <c r="E184" s="2">
        <v>0.1090502424</v>
      </c>
      <c r="F184" s="2">
        <v>0.122706827</v>
      </c>
      <c r="G184" s="2">
        <v>0.10199999999999999</v>
      </c>
      <c r="H184" s="2">
        <v>9.3925075499999996E-2</v>
      </c>
      <c r="I184" s="2">
        <v>1E-4</v>
      </c>
      <c r="J184" s="2">
        <v>1.3333330000000001E-4</v>
      </c>
      <c r="K184" s="2">
        <v>0.1019</v>
      </c>
      <c r="L184" s="2">
        <v>5.3999999999999999E-2</v>
      </c>
      <c r="M184" s="2">
        <v>5.4199999999999998E-2</v>
      </c>
    </row>
    <row r="185" spans="1:13" x14ac:dyDescent="0.25">
      <c r="A185" s="1">
        <v>39934</v>
      </c>
      <c r="B185">
        <v>2009</v>
      </c>
      <c r="C185">
        <v>5</v>
      </c>
      <c r="D185" s="2">
        <v>0.1313645621</v>
      </c>
      <c r="E185" s="2">
        <v>8.6200274300000004E-2</v>
      </c>
      <c r="F185" s="2">
        <v>0.1108631856</v>
      </c>
      <c r="G185" s="2">
        <v>5.21E-2</v>
      </c>
      <c r="H185" s="2">
        <v>5.3081426700000003E-2</v>
      </c>
      <c r="I185" s="2">
        <v>0</v>
      </c>
      <c r="J185" s="2">
        <v>1.4999999999999999E-4</v>
      </c>
      <c r="K185" s="2">
        <v>5.21E-2</v>
      </c>
      <c r="L185" s="2">
        <v>-2.6599999999999999E-2</v>
      </c>
      <c r="M185" s="2">
        <v>5.5999999999999999E-3</v>
      </c>
    </row>
    <row r="186" spans="1:13" x14ac:dyDescent="0.25">
      <c r="A186" s="1">
        <v>39965</v>
      </c>
      <c r="B186">
        <v>2009</v>
      </c>
      <c r="C186">
        <v>6</v>
      </c>
      <c r="D186" s="2">
        <v>-1.8901890000000001E-2</v>
      </c>
      <c r="E186" s="2">
        <v>-6.1401809999999998E-3</v>
      </c>
      <c r="F186" s="2">
        <v>-7.7013239999999998E-3</v>
      </c>
      <c r="G186" s="2">
        <v>4.4000000000000003E-3</v>
      </c>
      <c r="H186" s="2">
        <v>1.9583520000000001E-4</v>
      </c>
      <c r="I186" s="2">
        <v>1E-4</v>
      </c>
      <c r="J186" s="2">
        <v>1.4999999999999999E-4</v>
      </c>
      <c r="K186" s="2">
        <v>4.3E-3</v>
      </c>
      <c r="L186" s="2">
        <v>2.6700000000000002E-2</v>
      </c>
      <c r="M186" s="2">
        <v>-2.4400000000000002E-2</v>
      </c>
    </row>
    <row r="187" spans="1:13" x14ac:dyDescent="0.25">
      <c r="A187" s="1">
        <v>39995</v>
      </c>
      <c r="B187">
        <v>2009</v>
      </c>
      <c r="C187">
        <v>7</v>
      </c>
      <c r="D187" s="2">
        <v>8.8073394499999999E-2</v>
      </c>
      <c r="E187" s="2">
        <v>8.3714711299999994E-2</v>
      </c>
      <c r="F187" s="2">
        <v>9.0457870100000004E-2</v>
      </c>
      <c r="G187" s="2">
        <v>7.7299999999999994E-2</v>
      </c>
      <c r="H187" s="2">
        <v>7.4141757000000003E-2</v>
      </c>
      <c r="I187" s="2">
        <v>1E-4</v>
      </c>
      <c r="J187" s="2">
        <v>1.4999999999999999E-4</v>
      </c>
      <c r="K187" s="2">
        <v>7.7200000000000005E-2</v>
      </c>
      <c r="L187" s="2">
        <v>2.5000000000000001E-2</v>
      </c>
      <c r="M187" s="2">
        <v>4.7300000000000002E-2</v>
      </c>
    </row>
    <row r="188" spans="1:13" x14ac:dyDescent="0.25">
      <c r="A188" s="1">
        <v>40026</v>
      </c>
      <c r="B188">
        <v>2009</v>
      </c>
      <c r="C188">
        <v>8</v>
      </c>
      <c r="D188" s="2">
        <v>3.3305227700000002E-2</v>
      </c>
      <c r="E188" s="2">
        <v>3.90963223E-2</v>
      </c>
      <c r="F188" s="2">
        <v>5.1609929499999999E-2</v>
      </c>
      <c r="G188" s="2">
        <v>3.3300000000000003E-2</v>
      </c>
      <c r="H188" s="2">
        <v>3.3560173399999997E-2</v>
      </c>
      <c r="I188" s="2">
        <v>1E-4</v>
      </c>
      <c r="J188" s="2">
        <v>1.416667E-4</v>
      </c>
      <c r="K188" s="2">
        <v>3.32E-2</v>
      </c>
      <c r="L188" s="2">
        <v>-5.1000000000000004E-3</v>
      </c>
      <c r="M188" s="2">
        <v>7.5899999999999995E-2</v>
      </c>
    </row>
    <row r="189" spans="1:13" x14ac:dyDescent="0.25">
      <c r="A189" s="1">
        <v>40057</v>
      </c>
      <c r="B189">
        <v>2009</v>
      </c>
      <c r="C189">
        <v>9</v>
      </c>
      <c r="D189" s="2">
        <v>4.6919624600000001E-2</v>
      </c>
      <c r="E189" s="2">
        <v>3.8122732200000002E-2</v>
      </c>
      <c r="F189" s="2">
        <v>3.59407032E-2</v>
      </c>
      <c r="G189" s="2">
        <v>4.0899999999999999E-2</v>
      </c>
      <c r="H189" s="2">
        <v>3.5723383800000001E-2</v>
      </c>
      <c r="I189" s="2">
        <v>1E-4</v>
      </c>
      <c r="J189" s="2">
        <v>1E-4</v>
      </c>
      <c r="K189" s="2">
        <v>4.0800000000000003E-2</v>
      </c>
      <c r="L189" s="2">
        <v>2.47E-2</v>
      </c>
      <c r="M189" s="2">
        <v>1.4E-2</v>
      </c>
    </row>
    <row r="190" spans="1:13" x14ac:dyDescent="0.25">
      <c r="A190" s="1">
        <v>40087</v>
      </c>
      <c r="B190">
        <v>2009</v>
      </c>
      <c r="C190">
        <v>10</v>
      </c>
      <c r="D190" s="2">
        <v>-2.0265004E-2</v>
      </c>
      <c r="E190" s="2">
        <v>-1.8469633999999999E-2</v>
      </c>
      <c r="F190" s="2">
        <v>-1.2947220000000001E-2</v>
      </c>
      <c r="G190" s="2">
        <v>-2.5899999999999999E-2</v>
      </c>
      <c r="H190" s="2">
        <v>-1.9761985999999999E-2</v>
      </c>
      <c r="I190" s="2">
        <v>0</v>
      </c>
      <c r="J190" s="2">
        <v>5.8333299999999999E-5</v>
      </c>
      <c r="K190" s="2">
        <v>-2.5899999999999999E-2</v>
      </c>
      <c r="L190" s="2">
        <v>-4.2200000000000001E-2</v>
      </c>
      <c r="M190" s="2">
        <v>-4.3700000000000003E-2</v>
      </c>
    </row>
    <row r="191" spans="1:13" x14ac:dyDescent="0.25">
      <c r="A191" s="1">
        <v>40118</v>
      </c>
      <c r="B191">
        <v>2009</v>
      </c>
      <c r="C191">
        <v>11</v>
      </c>
      <c r="D191" s="2">
        <v>3.7390612599999998E-2</v>
      </c>
      <c r="E191" s="2">
        <v>3.8725512400000002E-2</v>
      </c>
      <c r="F191" s="2">
        <v>1.75072322E-2</v>
      </c>
      <c r="G191" s="2">
        <v>5.5599999999999997E-2</v>
      </c>
      <c r="H191" s="2">
        <v>5.7363997E-2</v>
      </c>
      <c r="I191" s="2">
        <v>0</v>
      </c>
      <c r="J191" s="2">
        <v>4.1666699999999999E-5</v>
      </c>
      <c r="K191" s="2">
        <v>5.5599999999999997E-2</v>
      </c>
      <c r="L191" s="2">
        <v>-2.6499999999999999E-2</v>
      </c>
      <c r="M191" s="2">
        <v>1.6999999999999999E-3</v>
      </c>
    </row>
    <row r="192" spans="1:13" x14ac:dyDescent="0.25">
      <c r="A192" s="1">
        <v>40148</v>
      </c>
      <c r="B192">
        <v>2009</v>
      </c>
      <c r="C192">
        <v>12</v>
      </c>
      <c r="D192" s="2">
        <v>1.6871165600000002E-2</v>
      </c>
      <c r="E192" s="2">
        <v>1.6937233600000001E-2</v>
      </c>
      <c r="F192" s="2">
        <v>1.3590267099999999E-2</v>
      </c>
      <c r="G192" s="2">
        <v>2.76E-2</v>
      </c>
      <c r="H192" s="2">
        <v>1.7770597700000001E-2</v>
      </c>
      <c r="I192" s="2">
        <v>1E-4</v>
      </c>
      <c r="J192" s="2">
        <v>4.1666699999999999E-5</v>
      </c>
      <c r="K192" s="2">
        <v>2.75E-2</v>
      </c>
      <c r="L192" s="2">
        <v>5.79E-2</v>
      </c>
      <c r="M192" s="2">
        <v>7.3000000000000001E-3</v>
      </c>
    </row>
    <row r="193" spans="1:13" x14ac:dyDescent="0.25">
      <c r="A193" s="1">
        <v>40179</v>
      </c>
      <c r="B193">
        <v>2010</v>
      </c>
      <c r="C193">
        <v>1</v>
      </c>
      <c r="D193" s="2">
        <v>-5.2413273000000003E-2</v>
      </c>
      <c r="E193" s="2">
        <v>-4.1876200000000002E-2</v>
      </c>
      <c r="F193" s="2">
        <v>-4.4380355000000003E-2</v>
      </c>
      <c r="G193" s="2">
        <v>-3.3599999999999998E-2</v>
      </c>
      <c r="H193" s="2">
        <v>-3.6974262000000001E-2</v>
      </c>
      <c r="I193" s="2">
        <v>0</v>
      </c>
      <c r="J193" s="2">
        <v>5.0000000000000002E-5</v>
      </c>
      <c r="K193" s="2">
        <v>-3.3599999999999998E-2</v>
      </c>
      <c r="L193" s="2">
        <v>1.9E-3</v>
      </c>
      <c r="M193" s="2">
        <v>6.1000000000000004E-3</v>
      </c>
    </row>
    <row r="194" spans="1:13" x14ac:dyDescent="0.25">
      <c r="A194" s="1">
        <v>40210</v>
      </c>
      <c r="B194">
        <v>2010</v>
      </c>
      <c r="C194">
        <v>2</v>
      </c>
      <c r="D194" s="2">
        <v>-1.591723E-3</v>
      </c>
      <c r="E194" s="2">
        <v>1.23363498E-2</v>
      </c>
      <c r="F194" s="2">
        <v>-8.7851809999999995E-3</v>
      </c>
      <c r="G194" s="2">
        <v>3.4000000000000002E-2</v>
      </c>
      <c r="H194" s="2">
        <v>2.8513693499999999E-2</v>
      </c>
      <c r="I194" s="2">
        <v>0</v>
      </c>
      <c r="J194" s="2">
        <v>9.1666699999999994E-5</v>
      </c>
      <c r="K194" s="2">
        <v>3.4000000000000002E-2</v>
      </c>
      <c r="L194" s="2">
        <v>1.44E-2</v>
      </c>
      <c r="M194" s="2">
        <v>2.7400000000000001E-2</v>
      </c>
    </row>
    <row r="195" spans="1:13" x14ac:dyDescent="0.25">
      <c r="A195" s="1">
        <v>40238</v>
      </c>
      <c r="B195">
        <v>2010</v>
      </c>
      <c r="C195">
        <v>3</v>
      </c>
      <c r="D195" s="2">
        <v>6.3371861299999999E-2</v>
      </c>
      <c r="E195" s="2">
        <v>5.9277468200000002E-2</v>
      </c>
      <c r="F195" s="2">
        <v>5.8060922700000003E-2</v>
      </c>
      <c r="G195" s="2">
        <v>6.3299999999999995E-2</v>
      </c>
      <c r="H195" s="2">
        <v>5.8796367600000003E-2</v>
      </c>
      <c r="I195" s="2">
        <v>1E-4</v>
      </c>
      <c r="J195" s="2">
        <v>1.25E-4</v>
      </c>
      <c r="K195" s="2">
        <v>6.3200000000000006E-2</v>
      </c>
      <c r="L195" s="2">
        <v>1.5800000000000002E-2</v>
      </c>
      <c r="M195" s="2">
        <v>2.0299999999999999E-2</v>
      </c>
    </row>
    <row r="196" spans="1:13" x14ac:dyDescent="0.25">
      <c r="A196" s="1">
        <v>40269</v>
      </c>
      <c r="B196">
        <v>2010</v>
      </c>
      <c r="C196">
        <v>4</v>
      </c>
      <c r="D196" s="2">
        <v>-1.4617691E-2</v>
      </c>
      <c r="E196" s="2">
        <v>-1.6376100000000001E-3</v>
      </c>
      <c r="F196" s="2">
        <v>-2.0988109000000001E-2</v>
      </c>
      <c r="G196" s="2">
        <v>0.02</v>
      </c>
      <c r="H196" s="2">
        <v>1.47593272E-2</v>
      </c>
      <c r="I196" s="2">
        <v>0</v>
      </c>
      <c r="J196" s="2">
        <v>1.3333330000000001E-4</v>
      </c>
      <c r="K196" s="2">
        <v>0.02</v>
      </c>
      <c r="L196" s="2">
        <v>4.9399999999999999E-2</v>
      </c>
      <c r="M196" s="2">
        <v>3.15E-2</v>
      </c>
    </row>
    <row r="197" spans="1:13" x14ac:dyDescent="0.25">
      <c r="A197" s="1">
        <v>40299</v>
      </c>
      <c r="B197">
        <v>2010</v>
      </c>
      <c r="C197">
        <v>5</v>
      </c>
      <c r="D197" s="2">
        <v>-0.10574362900000001</v>
      </c>
      <c r="E197" s="2">
        <v>-9.9087742000000006E-2</v>
      </c>
      <c r="F197" s="2">
        <v>-0.120627816</v>
      </c>
      <c r="G197" s="2">
        <v>-7.8799999999999995E-2</v>
      </c>
      <c r="H197" s="2">
        <v>-8.1975915999999996E-2</v>
      </c>
      <c r="I197" s="2">
        <v>1E-4</v>
      </c>
      <c r="J197" s="2">
        <v>1.3333330000000001E-4</v>
      </c>
      <c r="K197" s="2">
        <v>-7.8899999999999998E-2</v>
      </c>
      <c r="L197" s="2">
        <v>-8.0000000000000004E-4</v>
      </c>
      <c r="M197" s="2">
        <v>-2.3300000000000001E-2</v>
      </c>
    </row>
    <row r="198" spans="1:13" x14ac:dyDescent="0.25">
      <c r="A198" s="1">
        <v>40330</v>
      </c>
      <c r="B198">
        <v>2010</v>
      </c>
      <c r="C198">
        <v>6</v>
      </c>
      <c r="D198" s="2">
        <v>-2.1267545999999998E-2</v>
      </c>
      <c r="E198" s="2">
        <v>-3.5634343999999998E-2</v>
      </c>
      <c r="F198" s="2">
        <v>-1.1596636E-2</v>
      </c>
      <c r="G198" s="2">
        <v>-5.5500000000000001E-2</v>
      </c>
      <c r="H198" s="2">
        <v>-5.3882377000000002E-2</v>
      </c>
      <c r="I198" s="2">
        <v>1E-4</v>
      </c>
      <c r="J198" s="2">
        <v>1E-4</v>
      </c>
      <c r="K198" s="2">
        <v>-5.5599999999999997E-2</v>
      </c>
      <c r="L198" s="2">
        <v>-2.1299999999999999E-2</v>
      </c>
      <c r="M198" s="2">
        <v>-4.2599999999999999E-2</v>
      </c>
    </row>
    <row r="199" spans="1:13" x14ac:dyDescent="0.25">
      <c r="A199" s="1">
        <v>40360</v>
      </c>
      <c r="B199">
        <v>2010</v>
      </c>
      <c r="C199">
        <v>7</v>
      </c>
      <c r="D199" s="2">
        <v>9.4306823100000006E-2</v>
      </c>
      <c r="E199" s="2">
        <v>8.0189336099999994E-2</v>
      </c>
      <c r="F199" s="2">
        <v>9.4055913699999993E-2</v>
      </c>
      <c r="G199" s="2">
        <v>6.93E-2</v>
      </c>
      <c r="H199" s="2">
        <v>6.8777832799999994E-2</v>
      </c>
      <c r="I199" s="2">
        <v>1E-4</v>
      </c>
      <c r="J199" s="2">
        <v>1.3333330000000001E-4</v>
      </c>
      <c r="K199" s="2">
        <v>6.9199999999999998E-2</v>
      </c>
      <c r="L199" s="2">
        <v>1.6999999999999999E-3</v>
      </c>
      <c r="M199" s="2">
        <v>2.2000000000000001E-3</v>
      </c>
    </row>
    <row r="200" spans="1:13" x14ac:dyDescent="0.25">
      <c r="A200" s="1">
        <v>40391</v>
      </c>
      <c r="B200">
        <v>2010</v>
      </c>
      <c r="C200">
        <v>8</v>
      </c>
      <c r="D200" s="2">
        <v>-3.6934074999999997E-2</v>
      </c>
      <c r="E200" s="2">
        <v>-3.9230068E-2</v>
      </c>
      <c r="F200" s="2">
        <v>-3.3351165000000002E-2</v>
      </c>
      <c r="G200" s="2">
        <v>-4.7600000000000003E-2</v>
      </c>
      <c r="H200" s="2">
        <v>-4.7449165000000001E-2</v>
      </c>
      <c r="I200" s="2">
        <v>1E-4</v>
      </c>
      <c r="J200" s="2">
        <v>1.3333330000000001E-4</v>
      </c>
      <c r="K200" s="2">
        <v>-4.7699999999999999E-2</v>
      </c>
      <c r="L200" s="2">
        <v>-2.9399999999999999E-2</v>
      </c>
      <c r="M200" s="2">
        <v>-1.6400000000000001E-2</v>
      </c>
    </row>
    <row r="201" spans="1:13" x14ac:dyDescent="0.25">
      <c r="A201" s="1">
        <v>40422</v>
      </c>
      <c r="B201">
        <v>2010</v>
      </c>
      <c r="C201">
        <v>9</v>
      </c>
      <c r="D201" s="2">
        <v>0.107628866</v>
      </c>
      <c r="E201" s="2">
        <v>9.1140086199999998E-2</v>
      </c>
      <c r="F201" s="2">
        <v>9.4890935900000001E-2</v>
      </c>
      <c r="G201" s="2">
        <v>9.5500000000000002E-2</v>
      </c>
      <c r="H201" s="2">
        <v>8.7551104000000005E-2</v>
      </c>
      <c r="I201" s="2">
        <v>1E-4</v>
      </c>
      <c r="J201" s="2">
        <v>1.25E-4</v>
      </c>
      <c r="K201" s="2">
        <v>9.5399999999999999E-2</v>
      </c>
      <c r="L201" s="2">
        <v>3.8399999999999997E-2</v>
      </c>
      <c r="M201" s="2">
        <v>-3.0200000000000001E-2</v>
      </c>
    </row>
    <row r="202" spans="1:13" x14ac:dyDescent="0.25">
      <c r="A202" s="1">
        <v>40452</v>
      </c>
      <c r="B202">
        <v>2010</v>
      </c>
      <c r="C202">
        <v>10</v>
      </c>
      <c r="D202" s="2">
        <v>3.9836187600000003E-2</v>
      </c>
      <c r="E202" s="2">
        <v>3.6492722999999998E-2</v>
      </c>
      <c r="F202" s="2">
        <v>3.5491787699999999E-2</v>
      </c>
      <c r="G202" s="2">
        <v>3.8899999999999997E-2</v>
      </c>
      <c r="H202" s="2">
        <v>3.6855941099999998E-2</v>
      </c>
      <c r="I202" s="2">
        <v>1E-4</v>
      </c>
      <c r="J202" s="2">
        <v>1.083333E-4</v>
      </c>
      <c r="K202" s="2">
        <v>3.8800000000000001E-2</v>
      </c>
      <c r="L202" s="2">
        <v>1.04E-2</v>
      </c>
      <c r="M202" s="2">
        <v>-2.3E-2</v>
      </c>
    </row>
    <row r="203" spans="1:13" x14ac:dyDescent="0.25">
      <c r="A203" s="1">
        <v>40483</v>
      </c>
      <c r="B203">
        <v>2010</v>
      </c>
      <c r="C203">
        <v>11</v>
      </c>
      <c r="D203" s="2">
        <v>-3.3297529999999999E-2</v>
      </c>
      <c r="E203" s="2">
        <v>-2.3455564000000002E-2</v>
      </c>
      <c r="F203" s="2">
        <v>-5.0283591000000002E-2</v>
      </c>
      <c r="G203" s="2">
        <v>6.1000000000000004E-3</v>
      </c>
      <c r="H203" s="2">
        <v>-2.2902830000000002E-3</v>
      </c>
      <c r="I203" s="2">
        <v>1E-4</v>
      </c>
      <c r="J203" s="2">
        <v>1.1666670000000001E-4</v>
      </c>
      <c r="K203" s="2">
        <v>6.0000000000000001E-3</v>
      </c>
      <c r="L203" s="2">
        <v>3.6600000000000001E-2</v>
      </c>
      <c r="M203" s="2">
        <v>-5.4000000000000003E-3</v>
      </c>
    </row>
    <row r="204" spans="1:13" x14ac:dyDescent="0.25">
      <c r="A204" s="1">
        <v>40513</v>
      </c>
      <c r="B204">
        <v>2010</v>
      </c>
      <c r="C204">
        <v>12</v>
      </c>
      <c r="D204" s="2">
        <v>7.7037037000000003E-2</v>
      </c>
      <c r="E204" s="2">
        <v>7.2483281100000005E-2</v>
      </c>
      <c r="F204" s="2">
        <v>8.0229530600000001E-2</v>
      </c>
      <c r="G204" s="2">
        <v>6.83E-2</v>
      </c>
      <c r="H204" s="2">
        <v>6.5300072000000001E-2</v>
      </c>
      <c r="I204" s="2">
        <v>1E-4</v>
      </c>
      <c r="J204" s="2">
        <v>1.1666670000000001E-4</v>
      </c>
      <c r="K204" s="2">
        <v>6.8199999999999997E-2</v>
      </c>
      <c r="L204" s="2">
        <v>7.7999999999999996E-3</v>
      </c>
      <c r="M204" s="2">
        <v>3.5799999999999998E-2</v>
      </c>
    </row>
    <row r="205" spans="1:13" x14ac:dyDescent="0.25">
      <c r="A205" s="1">
        <v>40544</v>
      </c>
      <c r="B205">
        <v>2011</v>
      </c>
      <c r="C205">
        <v>1</v>
      </c>
      <c r="D205" s="2">
        <v>1.0660247600000001E-2</v>
      </c>
      <c r="E205" s="2">
        <v>2.1883161200000001E-2</v>
      </c>
      <c r="F205" s="2">
        <v>2.29669492E-2</v>
      </c>
      <c r="G205" s="2">
        <v>2.0199999999999999E-2</v>
      </c>
      <c r="H205" s="2">
        <v>2.2645590199999999E-2</v>
      </c>
      <c r="I205" s="2">
        <v>1E-4</v>
      </c>
      <c r="J205" s="2">
        <v>1.25E-4</v>
      </c>
      <c r="K205" s="2">
        <v>2.01E-2</v>
      </c>
      <c r="L205" s="2">
        <v>-2.46E-2</v>
      </c>
      <c r="M205" s="2">
        <v>8.6E-3</v>
      </c>
    </row>
    <row r="206" spans="1:13" x14ac:dyDescent="0.25">
      <c r="A206" s="1">
        <v>40575</v>
      </c>
      <c r="B206">
        <v>2011</v>
      </c>
      <c r="C206">
        <v>2</v>
      </c>
      <c r="D206" s="2">
        <v>3.2664171499999999E-2</v>
      </c>
      <c r="E206" s="2">
        <v>3.3303697100000001E-2</v>
      </c>
      <c r="F206" s="2">
        <v>3.1021314800000001E-2</v>
      </c>
      <c r="G206" s="2">
        <v>3.5000000000000003E-2</v>
      </c>
      <c r="H206" s="2">
        <v>3.1956582599999998E-2</v>
      </c>
      <c r="I206" s="2">
        <v>1E-4</v>
      </c>
      <c r="J206" s="2">
        <v>1.083333E-4</v>
      </c>
      <c r="K206" s="2">
        <v>3.49E-2</v>
      </c>
      <c r="L206" s="2">
        <v>1.6299999999999999E-2</v>
      </c>
      <c r="M206" s="2">
        <v>1.67E-2</v>
      </c>
    </row>
    <row r="207" spans="1:13" x14ac:dyDescent="0.25">
      <c r="A207" s="1">
        <v>40603</v>
      </c>
      <c r="B207">
        <v>2011</v>
      </c>
      <c r="C207">
        <v>3</v>
      </c>
      <c r="D207" s="2">
        <v>-1.1532125000000001E-2</v>
      </c>
      <c r="E207" s="2">
        <v>-1.2371573E-2</v>
      </c>
      <c r="F207" s="2">
        <v>-2.6563659999999999E-2</v>
      </c>
      <c r="G207" s="2">
        <v>4.8999999999999998E-3</v>
      </c>
      <c r="H207" s="2">
        <v>-1.047302E-3</v>
      </c>
      <c r="I207" s="2">
        <v>1E-4</v>
      </c>
      <c r="J207" s="2">
        <v>8.3333300000000004E-5</v>
      </c>
      <c r="K207" s="2">
        <v>4.7999999999999996E-3</v>
      </c>
      <c r="L207" s="2">
        <v>2.6200000000000001E-2</v>
      </c>
      <c r="M207" s="2">
        <v>-1.2200000000000001E-2</v>
      </c>
    </row>
    <row r="208" spans="1:13" x14ac:dyDescent="0.25">
      <c r="A208" s="1">
        <v>40634</v>
      </c>
      <c r="B208">
        <v>2011</v>
      </c>
      <c r="C208">
        <v>4</v>
      </c>
      <c r="D208" s="2">
        <v>5.6000000000000001E-2</v>
      </c>
      <c r="E208" s="2">
        <v>4.0223233499999997E-2</v>
      </c>
      <c r="F208" s="2">
        <v>5.57852769E-2</v>
      </c>
      <c r="G208" s="2">
        <v>2.9000000000000001E-2</v>
      </c>
      <c r="H208" s="2">
        <v>2.84953576E-2</v>
      </c>
      <c r="I208" s="2">
        <v>0</v>
      </c>
      <c r="J208" s="2">
        <v>5.0000000000000002E-5</v>
      </c>
      <c r="K208" s="2">
        <v>2.9000000000000001E-2</v>
      </c>
      <c r="L208" s="2">
        <v>-3.2000000000000002E-3</v>
      </c>
      <c r="M208" s="2">
        <v>-2.2499999999999999E-2</v>
      </c>
    </row>
    <row r="209" spans="1:13" x14ac:dyDescent="0.25">
      <c r="A209" s="1">
        <v>40664</v>
      </c>
      <c r="B209">
        <v>2011</v>
      </c>
      <c r="C209">
        <v>5</v>
      </c>
      <c r="D209" s="2">
        <v>-3.5037879000000001E-2</v>
      </c>
      <c r="E209" s="2">
        <v>-2.4494102E-2</v>
      </c>
      <c r="F209" s="2">
        <v>-3.5981737E-2</v>
      </c>
      <c r="G209" s="2">
        <v>-1.2699999999999999E-2</v>
      </c>
      <c r="H209" s="2">
        <v>-1.3500928000000001E-2</v>
      </c>
      <c r="I209" s="2">
        <v>0</v>
      </c>
      <c r="J209" s="2">
        <v>3.3333300000000002E-5</v>
      </c>
      <c r="K209" s="2">
        <v>-1.2699999999999999E-2</v>
      </c>
      <c r="L209" s="2">
        <v>-6.4999999999999997E-3</v>
      </c>
      <c r="M209" s="2">
        <v>-2.2100000000000002E-2</v>
      </c>
    </row>
    <row r="210" spans="1:13" x14ac:dyDescent="0.25">
      <c r="A210" s="1">
        <v>40695</v>
      </c>
      <c r="B210">
        <v>2011</v>
      </c>
      <c r="C210">
        <v>6</v>
      </c>
      <c r="D210" s="2">
        <v>-1.7664376999999998E-2</v>
      </c>
      <c r="E210" s="2">
        <v>-1.7292838000000001E-2</v>
      </c>
      <c r="F210" s="2">
        <v>-1.4290372000000001E-2</v>
      </c>
      <c r="G210" s="2">
        <v>-1.7500000000000002E-2</v>
      </c>
      <c r="H210" s="2">
        <v>-1.8257507999999999E-2</v>
      </c>
      <c r="I210" s="2">
        <v>0</v>
      </c>
      <c r="J210" s="2">
        <v>3.3333300000000002E-5</v>
      </c>
      <c r="K210" s="2">
        <v>-1.7500000000000002E-2</v>
      </c>
      <c r="L210" s="2">
        <v>-8.0000000000000004E-4</v>
      </c>
      <c r="M210" s="2">
        <v>-4.1999999999999997E-3</v>
      </c>
    </row>
    <row r="211" spans="1:13" x14ac:dyDescent="0.25">
      <c r="A211" s="1">
        <v>40725</v>
      </c>
      <c r="B211">
        <v>2011</v>
      </c>
      <c r="C211">
        <v>7</v>
      </c>
      <c r="D211" s="2">
        <v>-5.3280050000000002E-3</v>
      </c>
      <c r="E211" s="2">
        <v>-1.8876456999999999E-2</v>
      </c>
      <c r="F211" s="2">
        <v>-1.6537262E-2</v>
      </c>
      <c r="G211" s="2">
        <v>-2.3400000000000001E-2</v>
      </c>
      <c r="H211" s="2">
        <v>-2.1474436999999999E-2</v>
      </c>
      <c r="I211" s="2">
        <v>0</v>
      </c>
      <c r="J211" s="2">
        <v>3.3333300000000002E-5</v>
      </c>
      <c r="K211" s="2">
        <v>-2.3400000000000001E-2</v>
      </c>
      <c r="L211" s="2">
        <v>-1.4E-2</v>
      </c>
      <c r="M211" s="2">
        <v>-1.2E-2</v>
      </c>
    </row>
    <row r="212" spans="1:13" x14ac:dyDescent="0.25">
      <c r="A212" s="1">
        <v>40756</v>
      </c>
      <c r="B212">
        <v>2011</v>
      </c>
      <c r="C212">
        <v>8</v>
      </c>
      <c r="D212" s="2">
        <v>-8.7043857000000002E-2</v>
      </c>
      <c r="E212" s="2">
        <v>-7.2608023999999993E-2</v>
      </c>
      <c r="F212" s="2">
        <v>-9.3019254999999995E-2</v>
      </c>
      <c r="G212" s="2">
        <v>-5.9900000000000002E-2</v>
      </c>
      <c r="H212" s="2">
        <v>-5.6791097999999998E-2</v>
      </c>
      <c r="I212" s="2">
        <v>1E-4</v>
      </c>
      <c r="J212" s="2">
        <v>1.6666700000000001E-5</v>
      </c>
      <c r="K212" s="2">
        <v>-0.06</v>
      </c>
      <c r="L212" s="2">
        <v>-3.3000000000000002E-2</v>
      </c>
      <c r="M212" s="2">
        <v>-1.5599999999999999E-2</v>
      </c>
    </row>
    <row r="213" spans="1:13" x14ac:dyDescent="0.25">
      <c r="A213" s="1">
        <v>40787</v>
      </c>
      <c r="B213">
        <v>2011</v>
      </c>
      <c r="C213">
        <v>9</v>
      </c>
      <c r="D213" s="2">
        <v>-0.123212321</v>
      </c>
      <c r="E213" s="2">
        <v>-8.8471662000000006E-2</v>
      </c>
      <c r="F213" s="2">
        <v>-9.8618515000000004E-2</v>
      </c>
      <c r="G213" s="2">
        <v>-7.5999999999999998E-2</v>
      </c>
      <c r="H213" s="2">
        <v>-7.1762012999999999E-2</v>
      </c>
      <c r="I213" s="2">
        <v>0</v>
      </c>
      <c r="J213" s="2">
        <v>8.3333333000000004E-6</v>
      </c>
      <c r="K213" s="2">
        <v>-7.5999999999999998E-2</v>
      </c>
      <c r="L213" s="2">
        <v>-3.6799999999999999E-2</v>
      </c>
      <c r="M213" s="2">
        <v>-1.06E-2</v>
      </c>
    </row>
    <row r="214" spans="1:13" x14ac:dyDescent="0.25">
      <c r="A214" s="1">
        <v>40817</v>
      </c>
      <c r="B214">
        <v>2011</v>
      </c>
      <c r="C214">
        <v>10</v>
      </c>
      <c r="D214" s="2">
        <v>0.1087411125</v>
      </c>
      <c r="E214" s="2">
        <v>0.1025582733</v>
      </c>
      <c r="F214" s="2">
        <v>9.5879707999999994E-2</v>
      </c>
      <c r="G214" s="2">
        <v>0.1134</v>
      </c>
      <c r="H214" s="2">
        <v>0.1077230383</v>
      </c>
      <c r="I214" s="2">
        <v>0</v>
      </c>
      <c r="J214" s="2">
        <v>1.6666700000000001E-5</v>
      </c>
      <c r="K214" s="2">
        <v>0.1134</v>
      </c>
      <c r="L214" s="2">
        <v>3.5799999999999998E-2</v>
      </c>
      <c r="M214" s="2">
        <v>-8.9999999999999993E-3</v>
      </c>
    </row>
    <row r="215" spans="1:13" x14ac:dyDescent="0.25">
      <c r="A215" s="1">
        <v>40848</v>
      </c>
      <c r="B215">
        <v>2011</v>
      </c>
      <c r="C215">
        <v>11</v>
      </c>
      <c r="D215" s="2">
        <v>-2.8291211E-2</v>
      </c>
      <c r="E215" s="2">
        <v>-2.6856245000000001E-2</v>
      </c>
      <c r="F215" s="2">
        <v>-5.1644553000000003E-2</v>
      </c>
      <c r="G215" s="2">
        <v>-2.5999999999999999E-3</v>
      </c>
      <c r="H215" s="2">
        <v>-5.0586449999999996E-3</v>
      </c>
      <c r="I215" s="2">
        <v>0</v>
      </c>
      <c r="J215" s="2">
        <v>8.3333333000000004E-6</v>
      </c>
      <c r="K215" s="2">
        <v>-2.5999999999999999E-3</v>
      </c>
      <c r="L215" s="2">
        <v>-2.5999999999999999E-3</v>
      </c>
      <c r="M215" s="2">
        <v>-1.6999999999999999E-3</v>
      </c>
    </row>
    <row r="216" spans="1:13" x14ac:dyDescent="0.25">
      <c r="A216" s="1">
        <v>40878</v>
      </c>
      <c r="B216">
        <v>2011</v>
      </c>
      <c r="C216">
        <v>12</v>
      </c>
      <c r="D216" s="2">
        <v>-2.6785713999999999E-2</v>
      </c>
      <c r="E216" s="2">
        <v>-1.695925E-3</v>
      </c>
      <c r="F216" s="2">
        <v>-1.0313367E-2</v>
      </c>
      <c r="G216" s="2">
        <v>7.4000000000000003E-3</v>
      </c>
      <c r="H216" s="2">
        <v>8.5327517000000005E-3</v>
      </c>
      <c r="I216" s="2">
        <v>0</v>
      </c>
      <c r="J216" s="2">
        <v>8.3333333000000004E-6</v>
      </c>
      <c r="K216" s="2">
        <v>7.4000000000000003E-3</v>
      </c>
      <c r="L216" s="2">
        <v>-5.7000000000000002E-3</v>
      </c>
      <c r="M216" s="2">
        <v>1.5299999999999999E-2</v>
      </c>
    </row>
    <row r="217" spans="1:13" x14ac:dyDescent="0.25">
      <c r="A217" s="1">
        <v>40909</v>
      </c>
      <c r="B217">
        <v>2012</v>
      </c>
      <c r="C217">
        <v>1</v>
      </c>
      <c r="D217" s="2">
        <v>6.2225767899999999E-2</v>
      </c>
      <c r="E217" s="2">
        <v>4.9297519400000003E-2</v>
      </c>
      <c r="F217" s="2">
        <v>5.2517638300000002E-2</v>
      </c>
      <c r="G217" s="2">
        <v>5.0599999999999999E-2</v>
      </c>
      <c r="H217" s="2">
        <v>4.35830153E-2</v>
      </c>
      <c r="I217" s="2">
        <v>0</v>
      </c>
      <c r="J217" s="2">
        <v>2.5000000000000001E-5</v>
      </c>
      <c r="K217" s="2">
        <v>5.0599999999999999E-2</v>
      </c>
      <c r="L217" s="2">
        <v>2.52E-2</v>
      </c>
      <c r="M217" s="2">
        <v>-2.1299999999999999E-2</v>
      </c>
    </row>
    <row r="218" spans="1:13" x14ac:dyDescent="0.25">
      <c r="A218" s="1">
        <v>40940</v>
      </c>
      <c r="B218">
        <v>2012</v>
      </c>
      <c r="C218">
        <v>2</v>
      </c>
      <c r="D218" s="2">
        <v>5.3698835899999998E-2</v>
      </c>
      <c r="E218" s="2">
        <v>4.66002737E-2</v>
      </c>
      <c r="F218" s="2">
        <v>5.4438643500000002E-2</v>
      </c>
      <c r="G218" s="2">
        <v>4.4299999999999999E-2</v>
      </c>
      <c r="H218" s="2">
        <v>4.0589449899999998E-2</v>
      </c>
      <c r="I218" s="2">
        <v>0</v>
      </c>
      <c r="J218" s="2">
        <v>7.4999999999999993E-5</v>
      </c>
      <c r="K218" s="2">
        <v>4.4299999999999999E-2</v>
      </c>
      <c r="L218" s="2">
        <v>-1.6500000000000001E-2</v>
      </c>
      <c r="M218" s="2">
        <v>4.0000000000000002E-4</v>
      </c>
    </row>
    <row r="219" spans="1:13" x14ac:dyDescent="0.25">
      <c r="A219" s="1">
        <v>40969</v>
      </c>
      <c r="B219">
        <v>2012</v>
      </c>
      <c r="C219">
        <v>3</v>
      </c>
      <c r="D219" s="2">
        <v>6.4148254E-3</v>
      </c>
      <c r="E219" s="2">
        <v>1.0233922600000001E-2</v>
      </c>
      <c r="F219" s="2">
        <v>-9.0694880000000005E-3</v>
      </c>
      <c r="G219" s="2">
        <v>3.1099999999999999E-2</v>
      </c>
      <c r="H219" s="2">
        <v>3.1332376500000002E-2</v>
      </c>
      <c r="I219" s="2">
        <v>0</v>
      </c>
      <c r="J219" s="2">
        <v>6.6666699999999996E-5</v>
      </c>
      <c r="K219" s="2">
        <v>3.1099999999999999E-2</v>
      </c>
      <c r="L219" s="2">
        <v>-2.3E-3</v>
      </c>
      <c r="M219" s="2">
        <v>-6.9999999999999999E-4</v>
      </c>
    </row>
    <row r="220" spans="1:13" x14ac:dyDescent="0.25">
      <c r="A220" s="1">
        <v>41000</v>
      </c>
      <c r="B220">
        <v>2012</v>
      </c>
      <c r="C220">
        <v>4</v>
      </c>
      <c r="D220" s="2">
        <v>-1.1685552E-2</v>
      </c>
      <c r="E220" s="2">
        <v>-1.3734641000000001E-2</v>
      </c>
      <c r="F220" s="2">
        <v>-2.3978793000000002E-2</v>
      </c>
      <c r="G220" s="2">
        <v>-8.3999999999999995E-3</v>
      </c>
      <c r="H220" s="2">
        <v>-7.4974969999999997E-3</v>
      </c>
      <c r="I220" s="2">
        <v>0</v>
      </c>
      <c r="J220" s="2">
        <v>6.6666699999999996E-5</v>
      </c>
      <c r="K220" s="2">
        <v>-8.3999999999999995E-3</v>
      </c>
      <c r="L220" s="2">
        <v>-6.1000000000000004E-3</v>
      </c>
      <c r="M220" s="2">
        <v>-2E-3</v>
      </c>
    </row>
    <row r="221" spans="1:13" x14ac:dyDescent="0.25">
      <c r="A221" s="1">
        <v>41030</v>
      </c>
      <c r="B221">
        <v>2012</v>
      </c>
      <c r="C221">
        <v>5</v>
      </c>
      <c r="D221" s="2">
        <v>-9.7456108999999999E-2</v>
      </c>
      <c r="E221" s="2">
        <v>-8.9912526000000006E-2</v>
      </c>
      <c r="F221" s="2">
        <v>-0.120907054</v>
      </c>
      <c r="G221" s="2">
        <v>-6.1899999999999997E-2</v>
      </c>
      <c r="H221" s="2">
        <v>-6.2650671000000005E-2</v>
      </c>
      <c r="I221" s="2">
        <v>1E-4</v>
      </c>
      <c r="J221" s="2">
        <v>7.4999999999999993E-5</v>
      </c>
      <c r="K221" s="2">
        <v>-6.2E-2</v>
      </c>
      <c r="L221" s="2">
        <v>-1E-3</v>
      </c>
      <c r="M221" s="2">
        <v>1E-3</v>
      </c>
    </row>
    <row r="222" spans="1:13" x14ac:dyDescent="0.25">
      <c r="A222" s="1">
        <v>41061</v>
      </c>
      <c r="B222">
        <v>2012</v>
      </c>
      <c r="C222">
        <v>6</v>
      </c>
      <c r="D222" s="2">
        <v>5.4386661400000001E-2</v>
      </c>
      <c r="E222" s="2">
        <v>4.93111252E-2</v>
      </c>
      <c r="F222" s="2">
        <v>6.7889526899999997E-2</v>
      </c>
      <c r="G222" s="2">
        <v>3.8800000000000001E-2</v>
      </c>
      <c r="H222" s="2">
        <v>3.9554921299999997E-2</v>
      </c>
      <c r="I222" s="2">
        <v>0</v>
      </c>
      <c r="J222" s="2">
        <v>7.4999999999999993E-5</v>
      </c>
      <c r="K222" s="2">
        <v>3.8800000000000001E-2</v>
      </c>
      <c r="L222" s="2">
        <v>8.2000000000000007E-3</v>
      </c>
      <c r="M222" s="2">
        <v>4.5999999999999999E-3</v>
      </c>
    </row>
    <row r="223" spans="1:13" x14ac:dyDescent="0.25">
      <c r="A223" s="1">
        <v>41091</v>
      </c>
      <c r="B223">
        <v>2012</v>
      </c>
      <c r="C223">
        <v>7</v>
      </c>
      <c r="D223" s="2">
        <v>1.1671686699999999E-2</v>
      </c>
      <c r="E223" s="2">
        <v>1.2019752099999999E-2</v>
      </c>
      <c r="F223" s="2">
        <v>1.0676034100000001E-2</v>
      </c>
      <c r="G223" s="2">
        <v>7.9000000000000008E-3</v>
      </c>
      <c r="H223" s="2">
        <v>1.2597639000000001E-2</v>
      </c>
      <c r="I223" s="2">
        <v>0</v>
      </c>
      <c r="J223" s="2">
        <v>8.3333300000000004E-5</v>
      </c>
      <c r="K223" s="2">
        <v>7.9000000000000008E-3</v>
      </c>
      <c r="L223" s="2">
        <v>-2.5899999999999999E-2</v>
      </c>
      <c r="M223" s="2">
        <v>2.0000000000000001E-4</v>
      </c>
    </row>
    <row r="224" spans="1:13" x14ac:dyDescent="0.25">
      <c r="A224" s="1">
        <v>41122</v>
      </c>
      <c r="B224">
        <v>2012</v>
      </c>
      <c r="C224">
        <v>8</v>
      </c>
      <c r="D224" s="2">
        <v>2.6051358399999999E-2</v>
      </c>
      <c r="E224" s="2">
        <v>2.2900775599999999E-2</v>
      </c>
      <c r="F224" s="2">
        <v>2.3590076500000001E-2</v>
      </c>
      <c r="G224" s="2">
        <v>2.5700000000000001E-2</v>
      </c>
      <c r="H224" s="2">
        <v>1.9763361699999999E-2</v>
      </c>
      <c r="I224" s="2">
        <v>1E-4</v>
      </c>
      <c r="J224" s="2">
        <v>8.3333300000000004E-5</v>
      </c>
      <c r="K224" s="2">
        <v>2.5600000000000001E-2</v>
      </c>
      <c r="L224" s="2">
        <v>7.1999999999999998E-3</v>
      </c>
      <c r="M224" s="2">
        <v>5.8999999999999999E-3</v>
      </c>
    </row>
    <row r="225" spans="1:13" x14ac:dyDescent="0.25">
      <c r="A225" s="1">
        <v>41153</v>
      </c>
      <c r="B225">
        <v>2012</v>
      </c>
      <c r="C225">
        <v>9</v>
      </c>
      <c r="D225" s="2">
        <v>3.37323177E-2</v>
      </c>
      <c r="E225" s="2">
        <v>2.52468715E-2</v>
      </c>
      <c r="F225" s="2">
        <v>2.5974749200000001E-2</v>
      </c>
      <c r="G225" s="2">
        <v>2.75E-2</v>
      </c>
      <c r="H225" s="2">
        <v>2.42360904E-2</v>
      </c>
      <c r="I225" s="2">
        <v>1E-4</v>
      </c>
      <c r="J225" s="2">
        <v>9.1666699999999994E-5</v>
      </c>
      <c r="K225" s="2">
        <v>2.7400000000000001E-2</v>
      </c>
      <c r="L225" s="2">
        <v>4.8999999999999998E-3</v>
      </c>
      <c r="M225" s="2">
        <v>1.5699999999999999E-2</v>
      </c>
    </row>
    <row r="226" spans="1:13" x14ac:dyDescent="0.25">
      <c r="A226" s="1">
        <v>41183</v>
      </c>
      <c r="B226">
        <v>2012</v>
      </c>
      <c r="C226">
        <v>10</v>
      </c>
      <c r="D226" s="2">
        <v>2.1052632000000001E-3</v>
      </c>
      <c r="E226" s="2">
        <v>-7.6111089999999996E-3</v>
      </c>
      <c r="F226" s="2">
        <v>7.5935541999999998E-3</v>
      </c>
      <c r="G226" s="2">
        <v>-1.7399999999999999E-2</v>
      </c>
      <c r="H226" s="2">
        <v>-1.9789404E-2</v>
      </c>
      <c r="I226" s="2">
        <v>1E-4</v>
      </c>
      <c r="J226" s="2">
        <v>8.3333300000000004E-5</v>
      </c>
      <c r="K226" s="2">
        <v>-1.7500000000000002E-2</v>
      </c>
      <c r="L226" s="2">
        <v>-1.0699999999999999E-2</v>
      </c>
      <c r="M226" s="2">
        <v>4.1700000000000001E-2</v>
      </c>
    </row>
    <row r="227" spans="1:13" x14ac:dyDescent="0.25">
      <c r="A227" s="1">
        <v>41214</v>
      </c>
      <c r="B227">
        <v>2012</v>
      </c>
      <c r="C227">
        <v>11</v>
      </c>
      <c r="D227" s="2">
        <v>2.4509803899999998E-2</v>
      </c>
      <c r="E227" s="2">
        <v>1.07343556E-2</v>
      </c>
      <c r="F227" s="2">
        <v>2.2009200999999999E-2</v>
      </c>
      <c r="G227" s="2">
        <v>7.7999999999999996E-3</v>
      </c>
      <c r="H227" s="2">
        <v>2.8467028999999999E-3</v>
      </c>
      <c r="I227" s="2">
        <v>1E-4</v>
      </c>
      <c r="J227" s="2">
        <v>7.4999999999999993E-5</v>
      </c>
      <c r="K227" s="2">
        <v>7.7000000000000002E-3</v>
      </c>
      <c r="L227" s="2">
        <v>6.7000000000000002E-3</v>
      </c>
      <c r="M227" s="2">
        <v>-1.0999999999999999E-2</v>
      </c>
    </row>
    <row r="228" spans="1:13" x14ac:dyDescent="0.25">
      <c r="A228" s="1">
        <v>41244</v>
      </c>
      <c r="B228">
        <v>2012</v>
      </c>
      <c r="C228">
        <v>12</v>
      </c>
      <c r="D228" s="2">
        <v>2.3239917999999998E-2</v>
      </c>
      <c r="E228" s="2">
        <v>1.7489260699999998E-2</v>
      </c>
      <c r="F228" s="2">
        <v>3.1030448700000001E-2</v>
      </c>
      <c r="G228" s="2">
        <v>1.1900000000000001E-2</v>
      </c>
      <c r="H228" s="2">
        <v>7.0683105000000001E-3</v>
      </c>
      <c r="I228" s="2">
        <v>1E-4</v>
      </c>
      <c r="J228" s="2">
        <v>5.8333299999999999E-5</v>
      </c>
      <c r="K228" s="2">
        <v>1.18E-2</v>
      </c>
      <c r="L228" s="2">
        <v>1.66E-2</v>
      </c>
      <c r="M228" s="2">
        <v>3.2800000000000003E-2</v>
      </c>
    </row>
    <row r="229" spans="1:13" x14ac:dyDescent="0.25">
      <c r="A229" s="1">
        <v>41275</v>
      </c>
      <c r="B229">
        <v>2013</v>
      </c>
      <c r="C229">
        <v>1</v>
      </c>
      <c r="D229" s="2">
        <v>3.6740147000000001E-2</v>
      </c>
      <c r="E229" s="2">
        <v>5.0030631300000003E-2</v>
      </c>
      <c r="F229" s="2">
        <v>5.1948715899999998E-2</v>
      </c>
      <c r="G229" s="2">
        <v>5.5800000000000002E-2</v>
      </c>
      <c r="H229" s="2">
        <v>5.0428063600000003E-2</v>
      </c>
      <c r="I229" s="2">
        <v>0</v>
      </c>
      <c r="J229" s="2">
        <v>5.8333299999999999E-5</v>
      </c>
      <c r="K229" s="2">
        <v>5.5800000000000002E-2</v>
      </c>
      <c r="L229" s="2">
        <v>4.8999999999999998E-3</v>
      </c>
      <c r="M229" s="2">
        <v>1.35E-2</v>
      </c>
    </row>
    <row r="230" spans="1:13" x14ac:dyDescent="0.25">
      <c r="A230" s="1">
        <v>41306</v>
      </c>
      <c r="B230">
        <v>2013</v>
      </c>
      <c r="C230">
        <v>2</v>
      </c>
      <c r="D230" s="2">
        <v>-1.5463918E-2</v>
      </c>
      <c r="E230" s="2">
        <v>-2.0349100000000001E-4</v>
      </c>
      <c r="F230" s="2">
        <v>-1.1574492E-2</v>
      </c>
      <c r="G230" s="2">
        <v>1.2800000000000001E-2</v>
      </c>
      <c r="H230" s="2">
        <v>1.1060603E-2</v>
      </c>
      <c r="I230" s="2">
        <v>0</v>
      </c>
      <c r="J230" s="2">
        <v>8.3333300000000004E-5</v>
      </c>
      <c r="K230" s="2">
        <v>1.2800000000000001E-2</v>
      </c>
      <c r="L230" s="2">
        <v>-3.8E-3</v>
      </c>
      <c r="M230" s="2">
        <v>3.0999999999999999E-3</v>
      </c>
    </row>
    <row r="231" spans="1:13" x14ac:dyDescent="0.25">
      <c r="A231" s="1">
        <v>41334</v>
      </c>
      <c r="B231">
        <v>2013</v>
      </c>
      <c r="C231">
        <v>3</v>
      </c>
      <c r="D231" s="2">
        <v>2.29057592E-2</v>
      </c>
      <c r="E231" s="2">
        <v>2.0876328999999999E-2</v>
      </c>
      <c r="F231" s="2">
        <v>3.8991462000000001E-3</v>
      </c>
      <c r="G231" s="2">
        <v>4.0300000000000002E-2</v>
      </c>
      <c r="H231" s="2">
        <v>3.5987799399999999E-2</v>
      </c>
      <c r="I231" s="2">
        <v>0</v>
      </c>
      <c r="J231" s="2">
        <v>7.4999999999999993E-5</v>
      </c>
      <c r="K231" s="2">
        <v>4.0300000000000002E-2</v>
      </c>
      <c r="L231" s="2">
        <v>8.3999999999999995E-3</v>
      </c>
      <c r="M231" s="2">
        <v>-5.9999999999999995E-4</v>
      </c>
    </row>
    <row r="232" spans="1:13" x14ac:dyDescent="0.25">
      <c r="A232" s="1">
        <v>41365</v>
      </c>
      <c r="B232">
        <v>2013</v>
      </c>
      <c r="C232">
        <v>4</v>
      </c>
      <c r="D232" s="2">
        <v>4.7024952000000002E-2</v>
      </c>
      <c r="E232" s="2">
        <v>2.9016078599999998E-2</v>
      </c>
      <c r="F232" s="2">
        <v>4.7368339299999999E-2</v>
      </c>
      <c r="G232" s="2">
        <v>1.5599999999999999E-2</v>
      </c>
      <c r="H232" s="2">
        <v>1.8085764000000001E-2</v>
      </c>
      <c r="I232" s="2">
        <v>0</v>
      </c>
      <c r="J232" s="2">
        <v>5.0000000000000002E-5</v>
      </c>
      <c r="K232" s="2">
        <v>1.5599999999999999E-2</v>
      </c>
      <c r="L232" s="2">
        <v>-2.4299999999999999E-2</v>
      </c>
      <c r="M232" s="2">
        <v>3.5999999999999999E-3</v>
      </c>
    </row>
    <row r="233" spans="1:13" x14ac:dyDescent="0.25">
      <c r="A233" s="1">
        <v>41395</v>
      </c>
      <c r="B233">
        <v>2013</v>
      </c>
      <c r="C233">
        <v>5</v>
      </c>
      <c r="D233" s="2">
        <v>-1.7720745E-2</v>
      </c>
      <c r="E233" s="2">
        <v>-2.8493250000000002E-3</v>
      </c>
      <c r="F233" s="2">
        <v>-2.9290955E-2</v>
      </c>
      <c r="G233" s="2">
        <v>2.81E-2</v>
      </c>
      <c r="H233" s="2">
        <v>2.07627835E-2</v>
      </c>
      <c r="I233" s="2">
        <v>0</v>
      </c>
      <c r="J233" s="2">
        <v>3.3333300000000002E-5</v>
      </c>
      <c r="K233" s="2">
        <v>2.81E-2</v>
      </c>
      <c r="L233" s="2">
        <v>1.9300000000000001E-2</v>
      </c>
      <c r="M233" s="2">
        <v>1.3100000000000001E-2</v>
      </c>
    </row>
    <row r="234" spans="1:13" x14ac:dyDescent="0.25">
      <c r="A234" s="1">
        <v>41426</v>
      </c>
      <c r="B234">
        <v>2013</v>
      </c>
      <c r="C234">
        <v>6</v>
      </c>
      <c r="D234" s="2">
        <v>-2.3017106999999998E-2</v>
      </c>
      <c r="E234" s="2">
        <v>-2.6077953000000001E-2</v>
      </c>
      <c r="F234" s="2">
        <v>-3.7190233000000003E-2</v>
      </c>
      <c r="G234" s="2">
        <v>-1.21E-2</v>
      </c>
      <c r="H234" s="2">
        <v>-1.4999325000000001E-2</v>
      </c>
      <c r="I234" s="2">
        <v>0</v>
      </c>
      <c r="J234" s="2">
        <v>4.1666699999999999E-5</v>
      </c>
      <c r="K234" s="2">
        <v>-1.21E-2</v>
      </c>
      <c r="L234" s="2">
        <v>1.23E-2</v>
      </c>
      <c r="M234" s="2">
        <v>-4.4999999999999997E-3</v>
      </c>
    </row>
    <row r="235" spans="1:13" x14ac:dyDescent="0.25">
      <c r="A235" s="1">
        <v>41456</v>
      </c>
      <c r="B235">
        <v>2013</v>
      </c>
      <c r="C235">
        <v>7</v>
      </c>
      <c r="D235" s="2">
        <v>5.6669850399999999E-2</v>
      </c>
      <c r="E235" s="2">
        <v>5.1874788999999998E-2</v>
      </c>
      <c r="F235" s="2">
        <v>5.2358809700000002E-2</v>
      </c>
      <c r="G235" s="2">
        <v>5.6500000000000002E-2</v>
      </c>
      <c r="H235" s="2">
        <v>4.9462111199999999E-2</v>
      </c>
      <c r="I235" s="2">
        <v>0</v>
      </c>
      <c r="J235" s="2">
        <v>3.3333300000000002E-5</v>
      </c>
      <c r="K235" s="2">
        <v>5.6500000000000002E-2</v>
      </c>
      <c r="L235" s="2">
        <v>1.8499999999999999E-2</v>
      </c>
      <c r="M235" s="2">
        <v>7.9000000000000008E-3</v>
      </c>
    </row>
    <row r="236" spans="1:13" x14ac:dyDescent="0.25">
      <c r="A236" s="1">
        <v>41487</v>
      </c>
      <c r="B236">
        <v>2013</v>
      </c>
      <c r="C236">
        <v>8</v>
      </c>
      <c r="D236" s="2">
        <v>-2.7417897E-2</v>
      </c>
      <c r="E236" s="2">
        <v>-2.3326942999999999E-2</v>
      </c>
      <c r="F236" s="2">
        <v>-1.5892700999999999E-2</v>
      </c>
      <c r="G236" s="2">
        <v>-2.69E-2</v>
      </c>
      <c r="H236" s="2">
        <v>-3.1298013E-2</v>
      </c>
      <c r="I236" s="2">
        <v>0</v>
      </c>
      <c r="J236" s="2">
        <v>3.3333300000000002E-5</v>
      </c>
      <c r="K236" s="2">
        <v>-2.69E-2</v>
      </c>
      <c r="L236" s="2">
        <v>2.8E-3</v>
      </c>
      <c r="M236" s="2">
        <v>-2.46E-2</v>
      </c>
    </row>
    <row r="237" spans="1:13" x14ac:dyDescent="0.25">
      <c r="A237" s="1">
        <v>41518</v>
      </c>
      <c r="B237">
        <v>2013</v>
      </c>
      <c r="C237">
        <v>9</v>
      </c>
      <c r="D237" s="2">
        <v>7.1871127600000001E-2</v>
      </c>
      <c r="E237" s="2">
        <v>4.8164710899999998E-2</v>
      </c>
      <c r="F237" s="2">
        <v>7.1222492999999998E-2</v>
      </c>
      <c r="G237" s="2">
        <v>3.7600000000000001E-2</v>
      </c>
      <c r="H237" s="2">
        <v>2.97494749E-2</v>
      </c>
      <c r="I237" s="2">
        <v>0</v>
      </c>
      <c r="J237" s="2">
        <v>1.6666700000000001E-5</v>
      </c>
      <c r="K237" s="2">
        <v>3.7600000000000001E-2</v>
      </c>
      <c r="L237" s="2">
        <v>2.8500000000000001E-2</v>
      </c>
      <c r="M237" s="2">
        <v>-1.5100000000000001E-2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/>
  </sheetViews>
  <sheetFormatPr defaultRowHeight="15" x14ac:dyDescent="0.25"/>
  <cols>
    <col min="1" max="1" width="10.140625" bestFit="1" customWidth="1"/>
    <col min="2" max="2" width="86.7109375" bestFit="1" customWidth="1"/>
  </cols>
  <sheetData>
    <row r="1" spans="1:3" x14ac:dyDescent="0.25">
      <c r="A1" t="s">
        <v>16</v>
      </c>
      <c r="B1" t="s">
        <v>17</v>
      </c>
      <c r="C1" t="s">
        <v>27</v>
      </c>
    </row>
    <row r="2" spans="1:3" x14ac:dyDescent="0.25">
      <c r="A2" t="s">
        <v>3</v>
      </c>
      <c r="B2" t="s">
        <v>18</v>
      </c>
      <c r="C2" t="s">
        <v>28</v>
      </c>
    </row>
    <row r="3" spans="1:3" x14ac:dyDescent="0.25">
      <c r="A3" t="s">
        <v>4</v>
      </c>
      <c r="B3" t="s">
        <v>19</v>
      </c>
      <c r="C3" s="4" t="s">
        <v>30</v>
      </c>
    </row>
    <row r="4" spans="1:3" x14ac:dyDescent="0.25">
      <c r="A4" t="s">
        <v>36</v>
      </c>
      <c r="B4" t="s">
        <v>38</v>
      </c>
      <c r="C4" s="4" t="s">
        <v>37</v>
      </c>
    </row>
    <row r="5" spans="1:3" x14ac:dyDescent="0.25">
      <c r="A5" t="s">
        <v>5</v>
      </c>
      <c r="B5" t="s">
        <v>20</v>
      </c>
      <c r="C5" t="s">
        <v>29</v>
      </c>
    </row>
    <row r="6" spans="1:3" x14ac:dyDescent="0.25">
      <c r="A6" t="s">
        <v>6</v>
      </c>
      <c r="B6" t="s">
        <v>21</v>
      </c>
      <c r="C6" t="s">
        <v>32</v>
      </c>
    </row>
    <row r="7" spans="1:3" x14ac:dyDescent="0.25">
      <c r="A7" t="s">
        <v>7</v>
      </c>
      <c r="B7" t="s">
        <v>22</v>
      </c>
      <c r="C7" t="s">
        <v>29</v>
      </c>
    </row>
    <row r="8" spans="1:3" x14ac:dyDescent="0.25">
      <c r="A8" t="s">
        <v>8</v>
      </c>
      <c r="B8" t="s">
        <v>23</v>
      </c>
      <c r="C8" t="s">
        <v>31</v>
      </c>
    </row>
    <row r="9" spans="1:3" x14ac:dyDescent="0.25">
      <c r="A9" t="s">
        <v>9</v>
      </c>
      <c r="B9" t="s">
        <v>24</v>
      </c>
      <c r="C9" t="s">
        <v>29</v>
      </c>
    </row>
    <row r="10" spans="1:3" x14ac:dyDescent="0.25">
      <c r="A10" t="s">
        <v>10</v>
      </c>
      <c r="B10" t="s">
        <v>25</v>
      </c>
      <c r="C10" t="s">
        <v>29</v>
      </c>
    </row>
    <row r="11" spans="1:3" x14ac:dyDescent="0.25">
      <c r="A11" t="s">
        <v>11</v>
      </c>
      <c r="B11" t="s">
        <v>26</v>
      </c>
      <c r="C1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workbookViewId="0"/>
  </sheetViews>
  <sheetFormatPr defaultRowHeight="15" x14ac:dyDescent="0.25"/>
  <cols>
    <col min="1" max="1" width="20.28515625" bestFit="1" customWidth="1"/>
  </cols>
  <sheetData>
    <row r="1" spans="1:11" x14ac:dyDescent="0.25">
      <c r="A1" s="8" t="s">
        <v>13</v>
      </c>
      <c r="B1" s="9" t="s">
        <v>3</v>
      </c>
      <c r="C1" s="9" t="s">
        <v>4</v>
      </c>
      <c r="D1" s="9" t="s">
        <v>36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</row>
    <row r="2" spans="1:11" x14ac:dyDescent="0.25">
      <c r="A2" t="s">
        <v>33</v>
      </c>
      <c r="B2" s="2">
        <f>12*AVERAGE(W1.regdata!D$2:D$237)</f>
        <v>9.6900500176271109E-2</v>
      </c>
      <c r="C2" s="2">
        <f>12*AVERAGE(W1.regdata!E$2:E$237)</f>
        <v>5.712230505762713E-2</v>
      </c>
      <c r="D2" s="2">
        <f>12*AVERAGE(W1.regdata!F$2:F$237)</f>
        <v>4.1865718388135589E-2</v>
      </c>
      <c r="E2" s="2">
        <f>12*AVERAGE(W1.regdata!G$2:G$237)</f>
        <v>9.7505084745762652E-2</v>
      </c>
      <c r="F2" s="2">
        <f>12*AVERAGE(W1.regdata!H$2:H$237)</f>
        <v>7.5587416215254236E-2</v>
      </c>
      <c r="G2" s="2">
        <f>12*AVERAGE(W1.regdata!I$2:I$237)</f>
        <v>2.8530508474576249E-2</v>
      </c>
      <c r="H2" s="2">
        <f>12*AVERAGE(W1.regdata!J$2:J$237)</f>
        <v>2.8586864405079702E-2</v>
      </c>
      <c r="I2" s="2">
        <f>12*AVERAGE(W1.regdata!K$2:K$237)</f>
        <v>6.8974576271186472E-2</v>
      </c>
      <c r="J2" s="2">
        <f>12*AVERAGE(W1.regdata!L$2:L$237)</f>
        <v>2.641525423728815E-2</v>
      </c>
      <c r="K2" s="2">
        <f>12*AVERAGE(W1.regdata!M$2:M$237)</f>
        <v>2.6888135593220369E-2</v>
      </c>
    </row>
    <row r="3" spans="1:11" x14ac:dyDescent="0.25">
      <c r="A3" t="s">
        <v>34</v>
      </c>
      <c r="B3" s="2">
        <f>SQRT(12)*STDEV(W1.regdata!D$2:D$237)</f>
        <v>0.16936367778167435</v>
      </c>
      <c r="C3" s="2">
        <f>SQRT(12)*STDEV(W1.regdata!E$2:E$237)</f>
        <v>0.15376278943144656</v>
      </c>
      <c r="D3" s="2">
        <f>SQRT(12)*STDEV(W1.regdata!F$2:F$237)</f>
        <v>0.16762207588100525</v>
      </c>
      <c r="E3" s="2">
        <f>SQRT(12)*STDEV(W1.regdata!G$2:G$237)</f>
        <v>0.15749755944737315</v>
      </c>
      <c r="F3" s="2">
        <f>SQRT(12)*STDEV(W1.regdata!H$2:H$237)</f>
        <v>0.15293404937981375</v>
      </c>
      <c r="G3" s="2">
        <f>SQRT(12)*STDEV(W1.regdata!I$2:I$237)</f>
        <v>6.2243624624108412E-3</v>
      </c>
      <c r="H3" s="2">
        <f>SQRT(12)*STDEV(W1.regdata!J$2:J$237)</f>
        <v>6.1623608564832675E-3</v>
      </c>
      <c r="I3" s="2">
        <f>SQRT(12)*STDEV(W1.regdata!K$2:K$237)</f>
        <v>0.15749378248164281</v>
      </c>
      <c r="J3" s="2">
        <f>SQRT(12)*STDEV(W1.regdata!L$2:L$237)</f>
        <v>0.1202152090675918</v>
      </c>
      <c r="K3" s="2">
        <f>SQRT(12)*STDEV(W1.regdata!M$2:M$237)</f>
        <v>0.11405721956867733</v>
      </c>
    </row>
    <row r="4" spans="1:11" x14ac:dyDescent="0.25">
      <c r="A4" t="s">
        <v>12</v>
      </c>
      <c r="B4" s="2">
        <f>CORREL(W1.regdata!$D$2:$D$237,W1.regdata!D$2:D$237)</f>
        <v>1</v>
      </c>
      <c r="C4" s="2">
        <f>CORREL(W1.regdata!$D$2:$D$237,W1.regdata!E$2:E$237)</f>
        <v>0.93352381363650738</v>
      </c>
      <c r="D4" s="2">
        <f>CORREL(W1.regdata!$D$2:$D$237,W1.regdata!F$2:F$237)</f>
        <v>0.95920603329387466</v>
      </c>
      <c r="E4" s="2">
        <f>CORREL(W1.regdata!$D$2:$D$237,W1.regdata!G$2:G$237)</f>
        <v>0.84519359957975093</v>
      </c>
      <c r="F4" s="2">
        <f>CORREL(W1.regdata!$D$2:$D$237,W1.regdata!H$2:H$237)</f>
        <v>0.82018652922178703</v>
      </c>
      <c r="G4" s="2">
        <f>CORREL(W1.regdata!$D$2:$D$237,W1.regdata!I$2:I$237)</f>
        <v>1.7684745233661106E-2</v>
      </c>
      <c r="H4" s="2">
        <f>CORREL(W1.regdata!$D$2:$D$237,W1.regdata!J$2:J$237)</f>
        <v>2.8255590236223108E-2</v>
      </c>
      <c r="I4" s="2">
        <f>CORREL(W1.regdata!$D$2:$D$237,W1.regdata!K$2:K$237)</f>
        <v>0.84451494423574625</v>
      </c>
      <c r="J4" s="2">
        <f>CORREL(W1.regdata!$D$2:$D$237,W1.regdata!L$2:L$237)</f>
        <v>0.30643608138614825</v>
      </c>
      <c r="K4" s="2">
        <f>CORREL(W1.regdata!$D$2:$D$237,W1.regdata!M$2:M$237)</f>
        <v>-0.14719186979986404</v>
      </c>
    </row>
    <row r="6" spans="1:11" x14ac:dyDescent="0.25">
      <c r="A6" s="8" t="s">
        <v>14</v>
      </c>
      <c r="B6" s="9" t="s">
        <v>3</v>
      </c>
      <c r="C6" s="9" t="s">
        <v>4</v>
      </c>
      <c r="D6" s="9" t="s">
        <v>36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</row>
    <row r="7" spans="1:11" x14ac:dyDescent="0.25">
      <c r="A7" t="s">
        <v>33</v>
      </c>
      <c r="B7" s="2">
        <f>12*AVERAGE(W1.regdata!D$2:D$87)</f>
        <v>0.114212422144186</v>
      </c>
      <c r="C7" s="2">
        <f>12*AVERAGE(W1.regdata!E$2:E$87)</f>
        <v>8.0719401237209332E-2</v>
      </c>
      <c r="D7" s="2">
        <f>12*AVERAGE(W1.regdata!F$2:F$87)</f>
        <v>3.6720320860465124E-2</v>
      </c>
      <c r="E7" s="2">
        <f>12*AVERAGE(W1.regdata!G$2:G$87)</f>
        <v>0.14263255813953482</v>
      </c>
      <c r="F7" s="2">
        <f>12*AVERAGE(W1.regdata!H$2:H$87)</f>
        <v>0.13465044167441856</v>
      </c>
      <c r="G7" s="2">
        <f>12*AVERAGE(W1.regdata!I$2:I$87)</f>
        <v>4.9813953488372101E-2</v>
      </c>
      <c r="H7" s="2">
        <f>12*AVERAGE(W1.regdata!J$2:J$87)</f>
        <v>5.0219767437209281E-2</v>
      </c>
      <c r="I7" s="2">
        <f>12*AVERAGE(W1.regdata!K$2:K$87)</f>
        <v>9.2818604651162803E-2</v>
      </c>
      <c r="J7" s="2">
        <f>12*AVERAGE(W1.regdata!L$2:L$87)</f>
        <v>-1.8376744186046474E-2</v>
      </c>
      <c r="K7" s="2">
        <f>12*AVERAGE(W1.regdata!M$2:M$87)</f>
        <v>2.700000000000001E-2</v>
      </c>
    </row>
    <row r="8" spans="1:11" x14ac:dyDescent="0.25">
      <c r="A8" t="s">
        <v>35</v>
      </c>
      <c r="B8" s="2">
        <f>SQRT(12)*STDEV(W1.regdata!D$2:D$87)</f>
        <v>0.14500392494618991</v>
      </c>
      <c r="C8" s="2">
        <f>SQRT(12)*STDEV(W1.regdata!E$2:E$87)</f>
        <v>0.13608883049985265</v>
      </c>
      <c r="D8" s="2">
        <f>SQRT(12)*STDEV(W1.regdata!F$2:F$87)</f>
        <v>0.14035957161669893</v>
      </c>
      <c r="E8" s="2">
        <f>SQRT(12)*STDEV(W1.regdata!G$2:G$87)</f>
        <v>0.15746902138178939</v>
      </c>
      <c r="F8" s="2">
        <f>SQRT(12)*STDEV(W1.regdata!H$2:H$87)</f>
        <v>0.15040378333901608</v>
      </c>
      <c r="G8" s="2">
        <f>SQRT(12)*STDEV(W1.regdata!I$2:I$87)</f>
        <v>2.1411887974871029E-3</v>
      </c>
      <c r="H8" s="2">
        <f>SQRT(12)*STDEV(W1.regdata!J$2:J$87)</f>
        <v>1.6238952259995639E-3</v>
      </c>
      <c r="I8" s="2">
        <f>SQRT(12)*STDEV(W1.regdata!K$2:K$87)</f>
        <v>0.15748771844500228</v>
      </c>
      <c r="J8" s="2">
        <f>SQRT(12)*STDEV(W1.regdata!L$2:L$87)</f>
        <v>0.16114815042616196</v>
      </c>
      <c r="K8" s="2">
        <f>SQRT(12)*STDEV(W1.regdata!M$2:M$87)</f>
        <v>0.15071580501842843</v>
      </c>
    </row>
    <row r="9" spans="1:11" x14ac:dyDescent="0.25">
      <c r="A9" t="s">
        <v>12</v>
      </c>
      <c r="B9" s="2">
        <f>CORREL(W1.regdata!$D$2:$D$87,W1.regdata!D$2:D$87)</f>
        <v>1.0000000000000002</v>
      </c>
      <c r="C9" s="2">
        <f>CORREL(W1.regdata!$D$2:$D$87,W1.regdata!E$2:E$87)</f>
        <v>0.87369163971748431</v>
      </c>
      <c r="D9" s="2">
        <f>CORREL(W1.regdata!$D$2:$D$87,W1.regdata!F$2:F$87)</f>
        <v>0.9100193675384084</v>
      </c>
      <c r="E9" s="2">
        <f>CORREL(W1.regdata!$D$2:$D$87,W1.regdata!G$2:G$87)</f>
        <v>0.78248361762178165</v>
      </c>
      <c r="F9" s="2">
        <f>CORREL(W1.regdata!$D$2:$D$87,W1.regdata!H$2:H$87)</f>
        <v>0.71316736847588069</v>
      </c>
      <c r="G9" s="2">
        <f>CORREL(W1.regdata!$D$2:$D$87,W1.regdata!I$2:I$87)</f>
        <v>-5.2016138134153345E-2</v>
      </c>
      <c r="H9" s="2">
        <f>CORREL(W1.regdata!$D$2:$D$87,W1.regdata!J$2:J$87)</f>
        <v>-4.8707013605053209E-2</v>
      </c>
      <c r="I9" s="2">
        <f>CORREL(W1.regdata!$D$2:$D$87,W1.regdata!K$2:K$87)</f>
        <v>0.78309792728068639</v>
      </c>
      <c r="J9" s="2">
        <f>CORREL(W1.regdata!$D$2:$D$87,W1.regdata!L$2:L$87)</f>
        <v>0.34072448381384174</v>
      </c>
      <c r="K9" s="2">
        <f>CORREL(W1.regdata!$D$2:$D$87,W1.regdata!M$2:M$87)</f>
        <v>-0.590180190748686</v>
      </c>
    </row>
    <row r="11" spans="1:11" x14ac:dyDescent="0.25">
      <c r="A11" s="8" t="s">
        <v>15</v>
      </c>
      <c r="B11" s="9" t="s">
        <v>3</v>
      </c>
      <c r="C11" s="9" t="s">
        <v>4</v>
      </c>
      <c r="D11" s="9" t="s">
        <v>36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9" t="s">
        <v>11</v>
      </c>
    </row>
    <row r="12" spans="1:11" x14ac:dyDescent="0.25">
      <c r="A12" t="s">
        <v>33</v>
      </c>
      <c r="B12" s="2">
        <f>12*AVERAGE(W1.regdata!D$88:D$237)</f>
        <v>8.6974998248000007E-2</v>
      </c>
      <c r="C12" s="2">
        <f>12*AVERAGE(W1.regdata!E$88:E$237)</f>
        <v>4.3593303248000009E-2</v>
      </c>
      <c r="D12" s="2">
        <f>12*AVERAGE(W1.regdata!F$88:F$237)</f>
        <v>4.4815746303999995E-2</v>
      </c>
      <c r="E12" s="2">
        <f>12*AVERAGE(W1.regdata!G$88:G$237)</f>
        <v>7.1631999999999987E-2</v>
      </c>
      <c r="F12" s="2">
        <f>12*AVERAGE(W1.regdata!H$88:H$237)</f>
        <v>4.1724614952000014E-2</v>
      </c>
      <c r="G12" s="2">
        <f>12*AVERAGE(W1.regdata!I$88:I$237)</f>
        <v>1.6327999999999978E-2</v>
      </c>
      <c r="H12" s="2">
        <f>12*AVERAGE(W1.regdata!J$88:J$237)</f>
        <v>1.618399999999199E-2</v>
      </c>
      <c r="I12" s="2">
        <f>12*AVERAGE(W1.regdata!K$88:K$237)</f>
        <v>5.5303999999999992E-2</v>
      </c>
      <c r="J12" s="2">
        <f>12*AVERAGE(W1.regdata!L$88:L$237)</f>
        <v>5.2095999999999976E-2</v>
      </c>
      <c r="K12" s="2">
        <f>12*AVERAGE(W1.regdata!M$88:M$237)</f>
        <v>2.6824000000000001E-2</v>
      </c>
    </row>
    <row r="13" spans="1:11" x14ac:dyDescent="0.25">
      <c r="A13" t="s">
        <v>35</v>
      </c>
      <c r="B13" s="2">
        <f>SQRT(12)*STDEV(W1.regdata!D$88:D$237)</f>
        <v>0.18227039326033181</v>
      </c>
      <c r="C13" s="2">
        <f>SQRT(12)*STDEV(W1.regdata!E$88:E$237)</f>
        <v>0.1633461142339292</v>
      </c>
      <c r="D13" s="2">
        <f>SQRT(12)*STDEV(W1.regdata!F$88:F$237)</f>
        <v>0.18186146656049221</v>
      </c>
      <c r="E13" s="2">
        <f>SQRT(12)*STDEV(W1.regdata!G$88:G$237)</f>
        <v>0.15755309464499503</v>
      </c>
      <c r="F13" s="2">
        <f>SQRT(12)*STDEV(W1.regdata!H$88:H$237)</f>
        <v>0.1540118767618206</v>
      </c>
      <c r="G13" s="2">
        <f>SQRT(12)*STDEV(W1.regdata!I$88:I$237)</f>
        <v>4.9202875454795823E-3</v>
      </c>
      <c r="H13" s="2">
        <f>SQRT(12)*STDEV(W1.regdata!J$88:J$237)</f>
        <v>4.7931311458268523E-3</v>
      </c>
      <c r="I13" s="2">
        <f>SQRT(12)*STDEV(W1.regdata!K$88:K$237)</f>
        <v>0.15788865979314398</v>
      </c>
      <c r="J13" s="2">
        <f>SQRT(12)*STDEV(W1.regdata!L$88:L$237)</f>
        <v>8.8468874623684496E-2</v>
      </c>
      <c r="K13" s="2">
        <f>SQRT(12)*STDEV(W1.regdata!M$88:M$237)</f>
        <v>8.6944010094285235E-2</v>
      </c>
    </row>
    <row r="14" spans="1:11" x14ac:dyDescent="0.25">
      <c r="A14" t="s">
        <v>12</v>
      </c>
      <c r="B14" s="2">
        <f>CORREL(W1.regdata!$D$88:$D$237,W1.regdata!D$88:D$237)</f>
        <v>0.99999999999999989</v>
      </c>
      <c r="C14" s="2">
        <f>CORREL(W1.regdata!$D$88:$D$237,W1.regdata!E$88:E$237)</f>
        <v>0.95643167969719911</v>
      </c>
      <c r="D14" s="2">
        <f>CORREL(W1.regdata!$D$88:$D$237,W1.regdata!F$88:F$237)</f>
        <v>0.97710616679979923</v>
      </c>
      <c r="E14" s="2">
        <f>CORREL(W1.regdata!$D$88:$D$237,W1.regdata!G$88:G$237)</f>
        <v>0.8812081091148114</v>
      </c>
      <c r="F14" s="2">
        <f>CORREL(W1.regdata!$D$88:$D$237,W1.regdata!H$88:H$237)</f>
        <v>0.87473827686231975</v>
      </c>
      <c r="G14" s="2">
        <f>CORREL(W1.regdata!$D$88:$D$237,W1.regdata!I$88:I$237)</f>
        <v>1.1968248128631351E-2</v>
      </c>
      <c r="H14" s="2">
        <f>CORREL(W1.regdata!$D$88:$D$237,W1.regdata!J$88:J$237)</f>
        <v>2.8286917986263465E-2</v>
      </c>
      <c r="I14" s="2">
        <f>CORREL(W1.regdata!$D$88:$D$237,W1.regdata!K$88:K$237)</f>
        <v>0.87896228631564233</v>
      </c>
      <c r="J14" s="2">
        <f>CORREL(W1.regdata!$D$88:$D$237,W1.regdata!L$88:L$237)</f>
        <v>0.33220446045082264</v>
      </c>
      <c r="K14" s="2">
        <f>CORREL(W1.regdata!$D$88:$D$237,W1.regdata!M$88:M$237)</f>
        <v>0.18131420476166468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7109375" bestFit="1" customWidth="1"/>
    <col min="4" max="5" width="11.5703125" bestFit="1" customWidth="1"/>
    <col min="6" max="6" width="11.5703125" customWidth="1"/>
    <col min="7" max="8" width="11.5703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</v>
      </c>
      <c r="G1" s="3" t="s">
        <v>5</v>
      </c>
      <c r="H1" s="3" t="s">
        <v>6</v>
      </c>
    </row>
    <row r="2" spans="1:8" x14ac:dyDescent="0.25">
      <c r="A2" s="5">
        <v>34335</v>
      </c>
      <c r="B2" s="3">
        <v>1994</v>
      </c>
      <c r="C2" s="3">
        <v>1</v>
      </c>
      <c r="D2" s="6">
        <v>10000</v>
      </c>
      <c r="E2" s="6">
        <v>10000</v>
      </c>
      <c r="F2" s="6">
        <v>10000</v>
      </c>
      <c r="G2" s="6">
        <v>10000</v>
      </c>
      <c r="H2" s="6">
        <v>10000</v>
      </c>
    </row>
    <row r="3" spans="1:8" x14ac:dyDescent="0.25">
      <c r="A3" s="1">
        <v>34366</v>
      </c>
      <c r="B3">
        <v>1994</v>
      </c>
      <c r="C3">
        <v>2</v>
      </c>
      <c r="D3" s="7">
        <f>D2*(1+W1.regdata!D2)</f>
        <v>9797.1014500000001</v>
      </c>
      <c r="E3" s="7">
        <f>E2*(1+W1.regdata!E2)</f>
        <v>9855.2922400000007</v>
      </c>
      <c r="F3" s="7">
        <f>F2*(1+W1.regdata!F2)</f>
        <v>9960.9661800000013</v>
      </c>
      <c r="G3" s="7">
        <f>G2*(1+W1.regdata!G2)</f>
        <v>9766</v>
      </c>
      <c r="H3" s="7">
        <f>H2*(1+W1.regdata!H2)</f>
        <v>9699.5494299999991</v>
      </c>
    </row>
    <row r="4" spans="1:8" x14ac:dyDescent="0.25">
      <c r="A4" s="1">
        <v>34394</v>
      </c>
      <c r="B4">
        <v>1994</v>
      </c>
      <c r="C4">
        <v>3</v>
      </c>
      <c r="D4" s="7">
        <f>D3*(1+W1.regdata!D3)</f>
        <v>9492.7536215137206</v>
      </c>
      <c r="E4" s="7">
        <f>E3*(1+W1.regdata!E3)</f>
        <v>9414.9053032856227</v>
      </c>
      <c r="F4" s="7">
        <f>F3*(1+W1.regdata!F3)</f>
        <v>9520.2931457674295</v>
      </c>
      <c r="G4" s="7">
        <f>G3*(1+W1.regdata!G3)</f>
        <v>9325.5533999999989</v>
      </c>
      <c r="H4" s="7">
        <f>H3*(1+W1.regdata!H3)</f>
        <v>9255.8294090811287</v>
      </c>
    </row>
    <row r="5" spans="1:8" x14ac:dyDescent="0.25">
      <c r="A5" s="1">
        <v>34425</v>
      </c>
      <c r="B5">
        <v>1994</v>
      </c>
      <c r="C5">
        <v>4</v>
      </c>
      <c r="D5" s="7">
        <f>D4*(1+W1.regdata!D4)</f>
        <v>9681.159418161642</v>
      </c>
      <c r="E5" s="7">
        <f>E4*(1+W1.regdata!E4)</f>
        <v>9690.600427471305</v>
      </c>
      <c r="F5" s="7">
        <f>F4*(1+W1.regdata!F4)</f>
        <v>9912.6723381317915</v>
      </c>
      <c r="G5" s="7">
        <f>G4*(1+W1.regdata!G4)</f>
        <v>9414.1461572999997</v>
      </c>
      <c r="H5" s="7">
        <f>H4*(1+W1.regdata!H4)</f>
        <v>9362.5547682237739</v>
      </c>
    </row>
    <row r="6" spans="1:8" x14ac:dyDescent="0.25">
      <c r="A6" s="1">
        <v>34455</v>
      </c>
      <c r="B6">
        <v>1994</v>
      </c>
      <c r="C6">
        <v>5</v>
      </c>
      <c r="D6" s="7">
        <f>D5*(1+W1.regdata!D5)</f>
        <v>9652.173910689753</v>
      </c>
      <c r="E6" s="7">
        <f>E5*(1+W1.regdata!E5)</f>
        <v>9700.1293499212443</v>
      </c>
      <c r="F6" s="7">
        <f>F5*(1+W1.regdata!F5)</f>
        <v>9844.1954291045477</v>
      </c>
      <c r="G6" s="7">
        <f>G5*(1+W1.regdata!G5)</f>
        <v>9497.9320580999683</v>
      </c>
      <c r="H6" s="7">
        <f>H5*(1+W1.regdata!H5)</f>
        <v>9478.6237865387902</v>
      </c>
    </row>
    <row r="7" spans="1:8" x14ac:dyDescent="0.25">
      <c r="A7" s="1">
        <v>34486</v>
      </c>
      <c r="B7">
        <v>1994</v>
      </c>
      <c r="C7">
        <v>6</v>
      </c>
      <c r="D7" s="7">
        <f>D6*(1+W1.regdata!D6)</f>
        <v>9536.23188184846</v>
      </c>
      <c r="E7" s="7">
        <f>E6*(1+W1.regdata!E6)</f>
        <v>9657.5553173022399</v>
      </c>
      <c r="F7" s="7">
        <f>F6*(1+W1.regdata!F6)</f>
        <v>9971.3506284375671</v>
      </c>
      <c r="G7" s="7">
        <f>G6*(1+W1.regdata!G6)</f>
        <v>9239.5883061196491</v>
      </c>
      <c r="H7" s="7">
        <f>H6*(1+W1.regdata!H6)</f>
        <v>9224.6838723983874</v>
      </c>
    </row>
    <row r="8" spans="1:8" x14ac:dyDescent="0.25">
      <c r="A8" s="1">
        <v>34516</v>
      </c>
      <c r="B8">
        <v>1994</v>
      </c>
      <c r="C8">
        <v>7</v>
      </c>
      <c r="D8" s="7">
        <f>D7*(1+W1.regdata!D7)</f>
        <v>9855.0724619050216</v>
      </c>
      <c r="E8" s="7">
        <f>E7*(1+W1.regdata!E7)</f>
        <v>9825.5280894953485</v>
      </c>
      <c r="F8" s="7">
        <f>F7*(1+W1.regdata!F7)</f>
        <v>10055.314446232429</v>
      </c>
      <c r="G8" s="7">
        <f>G7*(1+W1.regdata!G7)</f>
        <v>9525.0915847787455</v>
      </c>
      <c r="H8" s="7">
        <f>H7*(1+W1.regdata!H7)</f>
        <v>9515.1678742395325</v>
      </c>
    </row>
    <row r="9" spans="1:8" x14ac:dyDescent="0.25">
      <c r="A9" s="1">
        <v>34547</v>
      </c>
      <c r="B9">
        <v>1994</v>
      </c>
      <c r="C9">
        <v>8</v>
      </c>
      <c r="D9" s="7">
        <f>D8*(1+W1.regdata!D8)</f>
        <v>10101.449273452647</v>
      </c>
      <c r="E9" s="7">
        <f>E8*(1+W1.regdata!E8)</f>
        <v>10105.650159661081</v>
      </c>
      <c r="F9" s="7">
        <f>F8*(1+W1.regdata!F8)</f>
        <v>10281.32508739866</v>
      </c>
      <c r="G9" s="7">
        <f>G8*(1+W1.regdata!G8)</f>
        <v>9942.2905961920551</v>
      </c>
      <c r="H9" s="7">
        <f>H8*(1+W1.regdata!H8)</f>
        <v>9872.9262266964379</v>
      </c>
    </row>
    <row r="10" spans="1:8" x14ac:dyDescent="0.25">
      <c r="A10" s="1">
        <v>34578</v>
      </c>
      <c r="B10">
        <v>1994</v>
      </c>
      <c r="C10">
        <v>9</v>
      </c>
      <c r="D10" s="7">
        <f>D9*(1+W1.regdata!D9)</f>
        <v>9811.59419691324</v>
      </c>
      <c r="E10" s="7">
        <f>E9*(1+W1.regdata!E9)</f>
        <v>9824.1466332141026</v>
      </c>
      <c r="F10" s="7">
        <f>F9*(1+W1.regdata!F9)</f>
        <v>9945.1957934272195</v>
      </c>
      <c r="G10" s="7">
        <f>G9*(1+W1.regdata!G9)</f>
        <v>9749.4101586259294</v>
      </c>
      <c r="H10" s="7">
        <f>H9*(1+W1.regdata!H9)</f>
        <v>9607.5662867401352</v>
      </c>
    </row>
    <row r="11" spans="1:8" x14ac:dyDescent="0.25">
      <c r="A11" s="1">
        <v>34608</v>
      </c>
      <c r="B11">
        <v>1994</v>
      </c>
      <c r="C11">
        <v>10</v>
      </c>
      <c r="D11" s="7">
        <f>D10*(1+W1.regdata!D10)</f>
        <v>9999.9999942156992</v>
      </c>
      <c r="E11" s="7">
        <f>E10*(1+W1.regdata!E10)</f>
        <v>10087.314442828892</v>
      </c>
      <c r="F11" s="7">
        <f>F10*(1+W1.regdata!F10)</f>
        <v>10263.683801663639</v>
      </c>
      <c r="G11" s="7">
        <f>G10*(1+W1.regdata!G10)</f>
        <v>9917.1000133542966</v>
      </c>
      <c r="H11" s="7">
        <f>H10*(1+W1.regdata!H10)</f>
        <v>9807.7282436807363</v>
      </c>
    </row>
    <row r="12" spans="1:8" x14ac:dyDescent="0.25">
      <c r="A12" s="1">
        <v>34639</v>
      </c>
      <c r="B12">
        <v>1994</v>
      </c>
      <c r="C12">
        <v>11</v>
      </c>
      <c r="D12" s="7">
        <f>D11*(1+W1.regdata!D11)</f>
        <v>9463.7681145258721</v>
      </c>
      <c r="E12" s="7">
        <f>E11*(1+W1.regdata!E11)</f>
        <v>9633.7251647871144</v>
      </c>
      <c r="F12" s="7">
        <f>F11*(1+W1.regdata!F11)</f>
        <v>9758.0110988343895</v>
      </c>
      <c r="G12" s="7">
        <f>G11*(1+W1.regdata!G11)</f>
        <v>9553.1424428641949</v>
      </c>
      <c r="H12" s="7">
        <f>H11*(1+W1.regdata!H11)</f>
        <v>9420.277813466786</v>
      </c>
    </row>
    <row r="13" spans="1:8" x14ac:dyDescent="0.25">
      <c r="A13" s="1">
        <v>34669</v>
      </c>
      <c r="B13">
        <v>1994</v>
      </c>
      <c r="C13">
        <v>12</v>
      </c>
      <c r="D13" s="7">
        <f>D12*(1+W1.regdata!D12)</f>
        <v>9405.7971026215037</v>
      </c>
      <c r="E13" s="7">
        <f>E12*(1+W1.regdata!E12)</f>
        <v>9710.8670533440745</v>
      </c>
      <c r="F13" s="7">
        <f>F12*(1+W1.regdata!F12)</f>
        <v>9806.7490426460881</v>
      </c>
      <c r="G13" s="7">
        <f>G12*(1+W1.regdata!G12)</f>
        <v>9678.288608865716</v>
      </c>
      <c r="H13" s="7">
        <f>H12*(1+W1.regdata!H12)</f>
        <v>9536.1391950754532</v>
      </c>
    </row>
    <row r="14" spans="1:8" x14ac:dyDescent="0.25">
      <c r="A14" s="1">
        <v>34700</v>
      </c>
      <c r="B14">
        <v>1995</v>
      </c>
      <c r="C14">
        <v>1</v>
      </c>
      <c r="D14" s="7">
        <f>D13*(1+W1.regdata!D13)</f>
        <v>8971.0144983789123</v>
      </c>
      <c r="E14" s="7">
        <f>E13*(1+W1.regdata!E13)</f>
        <v>9548.7497796131192</v>
      </c>
      <c r="F14" s="7">
        <f>F13*(1+W1.regdata!F13)</f>
        <v>9417.5352660186436</v>
      </c>
      <c r="G14" s="7">
        <f>G13*(1+W1.regdata!G13)</f>
        <v>9892.1787871216493</v>
      </c>
      <c r="H14" s="7">
        <f>H13*(1+W1.regdata!H13)</f>
        <v>9767.6543210938889</v>
      </c>
    </row>
    <row r="15" spans="1:8" x14ac:dyDescent="0.25">
      <c r="A15" s="1">
        <v>34731</v>
      </c>
      <c r="B15">
        <v>1995</v>
      </c>
      <c r="C15">
        <v>2</v>
      </c>
      <c r="D15" s="7">
        <f>D14*(1+W1.regdata!D14)</f>
        <v>9072.463773830932</v>
      </c>
      <c r="E15" s="7">
        <f>E14*(1+W1.regdata!E14)</f>
        <v>9671.3699038121504</v>
      </c>
      <c r="F15" s="7">
        <f>F14*(1+W1.regdata!F14)</f>
        <v>9377.6604799487941</v>
      </c>
      <c r="G15" s="7">
        <f>G14*(1+W1.regdata!G14)</f>
        <v>10289.84437436394</v>
      </c>
      <c r="H15" s="7">
        <f>H14*(1+W1.regdata!H14)</f>
        <v>10120.014114034389</v>
      </c>
    </row>
    <row r="16" spans="1:8" x14ac:dyDescent="0.25">
      <c r="A16" s="1">
        <v>34759</v>
      </c>
      <c r="B16">
        <v>1995</v>
      </c>
      <c r="C16">
        <v>3</v>
      </c>
      <c r="D16" s="7">
        <f>D15*(1+W1.regdata!D15)</f>
        <v>9521.7391366762604</v>
      </c>
      <c r="E16" s="7">
        <f>E15*(1+W1.regdata!E15)</f>
        <v>10120.343856631425</v>
      </c>
      <c r="F16" s="7">
        <f>F15*(1+W1.regdata!F15)</f>
        <v>9948.7108210995229</v>
      </c>
      <c r="G16" s="7">
        <f>G15*(1+W1.regdata!G15)</f>
        <v>10562.525250284583</v>
      </c>
      <c r="H16" s="7">
        <f>H15*(1+W1.regdata!H15)</f>
        <v>10396.586443980274</v>
      </c>
    </row>
    <row r="17" spans="1:8" x14ac:dyDescent="0.25">
      <c r="A17" s="1">
        <v>34790</v>
      </c>
      <c r="B17">
        <v>1995</v>
      </c>
      <c r="C17">
        <v>4</v>
      </c>
      <c r="D17" s="7">
        <f>D16*(1+W1.regdata!D16)</f>
        <v>9826.0869627757602</v>
      </c>
      <c r="E17" s="7">
        <f>E16*(1+W1.regdata!E16)</f>
        <v>10455.802751750338</v>
      </c>
      <c r="F17" s="7">
        <f>F16*(1+W1.regdata!F16)</f>
        <v>10308.963411555305</v>
      </c>
      <c r="G17" s="7">
        <f>G16*(1+W1.regdata!G16)</f>
        <v>10832.92589669187</v>
      </c>
      <c r="H17" s="7">
        <f>H16*(1+W1.regdata!H16)</f>
        <v>10687.278082502185</v>
      </c>
    </row>
    <row r="18" spans="1:8" x14ac:dyDescent="0.25">
      <c r="A18" s="1">
        <v>34820</v>
      </c>
      <c r="B18">
        <v>1995</v>
      </c>
      <c r="C18">
        <v>5</v>
      </c>
      <c r="D18" s="7">
        <f>D17*(1+W1.regdata!D17)</f>
        <v>9898.5507312479695</v>
      </c>
      <c r="E18" s="7">
        <f>E17*(1+W1.regdata!E17)</f>
        <v>10527.889758940983</v>
      </c>
      <c r="F18" s="7">
        <f>F17*(1+W1.regdata!F17)</f>
        <v>10172.179683083414</v>
      </c>
      <c r="G18" s="7">
        <f>G17*(1+W1.regdata!G17)</f>
        <v>11205.578547538069</v>
      </c>
      <c r="H18" s="7">
        <f>H17*(1+W1.regdata!H17)</f>
        <v>11075.351419579723</v>
      </c>
    </row>
    <row r="19" spans="1:8" x14ac:dyDescent="0.25">
      <c r="A19" s="1">
        <v>34851</v>
      </c>
      <c r="B19">
        <v>1995</v>
      </c>
      <c r="C19">
        <v>6</v>
      </c>
      <c r="D19" s="7">
        <f>D18*(1+W1.regdata!D18)</f>
        <v>10057.971021439937</v>
      </c>
      <c r="E19" s="7">
        <f>E18*(1+W1.regdata!E18)</f>
        <v>10507.199276141957</v>
      </c>
      <c r="F19" s="7">
        <f>F18*(1+W1.regdata!F18)</f>
        <v>9979.7129902395573</v>
      </c>
      <c r="G19" s="7">
        <f>G18*(1+W1.regdata!G18)</f>
        <v>11563.036503204534</v>
      </c>
      <c r="H19" s="7">
        <f>H18*(1+W1.regdata!H18)</f>
        <v>11311.019283757947</v>
      </c>
    </row>
    <row r="20" spans="1:8" x14ac:dyDescent="0.25">
      <c r="A20" s="1">
        <v>34881</v>
      </c>
      <c r="B20">
        <v>1995</v>
      </c>
      <c r="C20">
        <v>7</v>
      </c>
      <c r="D20" s="7">
        <f>D19*(1+W1.regdata!D19)</f>
        <v>10695.652181613726</v>
      </c>
      <c r="E20" s="7">
        <f>E19*(1+W1.regdata!E19)</f>
        <v>11015.356159819003</v>
      </c>
      <c r="F20" s="7">
        <f>F19*(1+W1.regdata!F19)</f>
        <v>10586.858512661129</v>
      </c>
      <c r="G20" s="7">
        <f>G19*(1+W1.regdata!G19)</f>
        <v>12045.215125388164</v>
      </c>
      <c r="H20" s="7">
        <f>H19*(1+W1.regdata!H19)</f>
        <v>11670.438731334589</v>
      </c>
    </row>
    <row r="21" spans="1:8" x14ac:dyDescent="0.25">
      <c r="A21" s="1">
        <v>34912</v>
      </c>
      <c r="B21">
        <v>1995</v>
      </c>
      <c r="C21">
        <v>8</v>
      </c>
      <c r="D21" s="7">
        <f>D20*(1+W1.regdata!D20)</f>
        <v>10536.231892194599</v>
      </c>
      <c r="E21" s="7">
        <f>E20*(1+W1.regdata!E20)</f>
        <v>10752.722100979629</v>
      </c>
      <c r="F21" s="7">
        <f>F20*(1+W1.regdata!F20)</f>
        <v>10169.43947409702</v>
      </c>
      <c r="G21" s="7">
        <f>G20*(1+W1.regdata!G20)</f>
        <v>12168.076319667123</v>
      </c>
      <c r="H21" s="7">
        <f>H20*(1+W1.regdata!H20)</f>
        <v>11666.701261660441</v>
      </c>
    </row>
    <row r="22" spans="1:8" x14ac:dyDescent="0.25">
      <c r="A22" s="1">
        <v>34943</v>
      </c>
      <c r="B22">
        <v>1995</v>
      </c>
      <c r="C22">
        <v>9</v>
      </c>
      <c r="D22" s="7">
        <f>D21*(1+W1.regdata!D21)</f>
        <v>10739.130443517954</v>
      </c>
      <c r="E22" s="7">
        <f>E21*(1+W1.regdata!E21)</f>
        <v>11048.479767541126</v>
      </c>
      <c r="F22" s="7">
        <f>F21*(1+W1.regdata!F21)</f>
        <v>10354.214677833914</v>
      </c>
      <c r="G22" s="7">
        <f>G21*(1+W1.regdata!G21)</f>
        <v>12628.029604550542</v>
      </c>
      <c r="H22" s="7">
        <f>H21*(1+W1.regdata!H21)</f>
        <v>12134.507162000897</v>
      </c>
    </row>
    <row r="23" spans="1:8" x14ac:dyDescent="0.25">
      <c r="A23" s="1">
        <v>34973</v>
      </c>
      <c r="B23">
        <v>1995</v>
      </c>
      <c r="C23">
        <v>10</v>
      </c>
      <c r="D23" s="7">
        <f>D22*(1+W1.regdata!D22)</f>
        <v>10608.695660672725</v>
      </c>
      <c r="E23" s="7">
        <f>E22*(1+W1.regdata!E22)</f>
        <v>10857.069297057344</v>
      </c>
      <c r="F23" s="7">
        <f>F22*(1+W1.regdata!F22)</f>
        <v>10062.079933034187</v>
      </c>
      <c r="G23" s="7">
        <f>G22*(1+W1.regdata!G22)</f>
        <v>12495.435293702762</v>
      </c>
      <c r="H23" s="7">
        <f>H22*(1+W1.regdata!H22)</f>
        <v>12074.084827594066</v>
      </c>
    </row>
    <row r="24" spans="1:8" x14ac:dyDescent="0.25">
      <c r="A24" s="1">
        <v>35004</v>
      </c>
      <c r="B24">
        <v>1995</v>
      </c>
      <c r="C24">
        <v>11</v>
      </c>
      <c r="D24" s="7">
        <f>D23*(1+W1.regdata!D23)</f>
        <v>10695.65218235978</v>
      </c>
      <c r="E24" s="7">
        <f>E23*(1+W1.regdata!E23)</f>
        <v>11216.640919531354</v>
      </c>
      <c r="F24" s="7">
        <f>F23*(1+W1.regdata!F23)</f>
        <v>10328.343316071094</v>
      </c>
      <c r="G24" s="7">
        <f>G23*(1+W1.regdata!G23)</f>
        <v>13041.485816037573</v>
      </c>
      <c r="H24" s="7">
        <f>H23*(1+W1.regdata!H23)</f>
        <v>12569.714070911725</v>
      </c>
    </row>
    <row r="25" spans="1:8" x14ac:dyDescent="0.25">
      <c r="A25" s="1">
        <v>35034</v>
      </c>
      <c r="B25">
        <v>1995</v>
      </c>
      <c r="C25">
        <v>12</v>
      </c>
      <c r="D25" s="7">
        <f>D24*(1+W1.regdata!D24)</f>
        <v>11086.956530990545</v>
      </c>
      <c r="E25" s="7">
        <f>E24*(1+W1.regdata!E24)</f>
        <v>11527.01378737714</v>
      </c>
      <c r="F25" s="7">
        <f>F24*(1+W1.regdata!F24)</f>
        <v>10730.606162687644</v>
      </c>
      <c r="G25" s="7">
        <f>G24*(1+W1.regdata!G24)</f>
        <v>13239.716400441346</v>
      </c>
      <c r="H25" s="7">
        <f>H24*(1+W1.regdata!H24)</f>
        <v>12788.978620860793</v>
      </c>
    </row>
    <row r="26" spans="1:8" x14ac:dyDescent="0.25">
      <c r="A26" s="1">
        <v>35065</v>
      </c>
      <c r="B26">
        <v>1996</v>
      </c>
      <c r="C26">
        <v>1</v>
      </c>
      <c r="D26" s="7">
        <f>D25*(1+W1.regdata!D25)</f>
        <v>11420.289864855647</v>
      </c>
      <c r="E26" s="7">
        <f>E25*(1+W1.regdata!E25)</f>
        <v>11718.078891470317</v>
      </c>
      <c r="F26" s="7">
        <f>F25*(1+W1.regdata!F25)</f>
        <v>10761.145332621014</v>
      </c>
      <c r="G26" s="7">
        <f>G25*(1+W1.regdata!G25)</f>
        <v>13595.864771613218</v>
      </c>
      <c r="H26" s="7">
        <f>H25*(1+W1.regdata!H25)</f>
        <v>13206.121121878179</v>
      </c>
    </row>
    <row r="27" spans="1:8" x14ac:dyDescent="0.25">
      <c r="A27" s="1">
        <v>35096</v>
      </c>
      <c r="B27">
        <v>1996</v>
      </c>
      <c r="C27">
        <v>2</v>
      </c>
      <c r="D27" s="7">
        <f>D26*(1+W1.regdata!D26)</f>
        <v>11434.782618114439</v>
      </c>
      <c r="E27" s="7">
        <f>E26*(1+W1.regdata!E26)</f>
        <v>11771.547607767985</v>
      </c>
      <c r="F27" s="7">
        <f>F26*(1+W1.regdata!F26)</f>
        <v>10783.463871636737</v>
      </c>
      <c r="G27" s="7">
        <f>G26*(1+W1.regdata!G26)</f>
        <v>13829.713645684968</v>
      </c>
      <c r="H27" s="7">
        <f>H26*(1+W1.regdata!H26)</f>
        <v>13297.688987611498</v>
      </c>
    </row>
    <row r="28" spans="1:8" x14ac:dyDescent="0.25">
      <c r="A28" s="1">
        <v>35125</v>
      </c>
      <c r="B28">
        <v>1996</v>
      </c>
      <c r="C28">
        <v>3</v>
      </c>
      <c r="D28" s="7">
        <f>D27*(1+W1.regdata!D27)</f>
        <v>11666.666676653267</v>
      </c>
      <c r="E28" s="7">
        <f>E27*(1+W1.regdata!E27)</f>
        <v>11949.363271065553</v>
      </c>
      <c r="F28" s="7">
        <f>F27*(1+W1.regdata!F27)</f>
        <v>10998.211304171824</v>
      </c>
      <c r="G28" s="7">
        <f>G27*(1+W1.regdata!G27)</f>
        <v>13984.606438516641</v>
      </c>
      <c r="H28" s="7">
        <f>H27*(1+W1.regdata!H27)</f>
        <v>13402.960888482277</v>
      </c>
    </row>
    <row r="29" spans="1:8" x14ac:dyDescent="0.25">
      <c r="A29" s="1">
        <v>35156</v>
      </c>
      <c r="B29">
        <v>1996</v>
      </c>
      <c r="C29">
        <v>4</v>
      </c>
      <c r="D29" s="7">
        <f>D28*(1+W1.regdata!D28)</f>
        <v>12086.956531846366</v>
      </c>
      <c r="E29" s="7">
        <f>E28*(1+W1.regdata!E28)</f>
        <v>12212.232811145643</v>
      </c>
      <c r="F29" s="7">
        <f>F28*(1+W1.regdata!F28)</f>
        <v>11303.848671890373</v>
      </c>
      <c r="G29" s="7">
        <f>G28*(1+W1.regdata!G28)</f>
        <v>14337.018520767258</v>
      </c>
      <c r="H29" s="7">
        <f>H28*(1+W1.regdata!H28)</f>
        <v>13582.982067403442</v>
      </c>
    </row>
    <row r="30" spans="1:8" x14ac:dyDescent="0.25">
      <c r="A30" s="1">
        <v>35186</v>
      </c>
      <c r="B30">
        <v>1996</v>
      </c>
      <c r="C30">
        <v>5</v>
      </c>
      <c r="D30" s="7">
        <f>D29*(1+W1.regdata!D29)</f>
        <v>12202.89856045636</v>
      </c>
      <c r="E30" s="7">
        <f>E29*(1+W1.regdata!E29)</f>
        <v>12204.509208928699</v>
      </c>
      <c r="F30" s="7">
        <f>F29*(1+W1.regdata!F29)</f>
        <v>11081.513690605363</v>
      </c>
      <c r="G30" s="7">
        <f>G29*(1+W1.regdata!G29)</f>
        <v>14737.021337496666</v>
      </c>
      <c r="H30" s="7">
        <f>H29*(1+W1.regdata!H29)</f>
        <v>13893.399209128978</v>
      </c>
    </row>
    <row r="31" spans="1:8" x14ac:dyDescent="0.25">
      <c r="A31" s="1">
        <v>35217</v>
      </c>
      <c r="B31">
        <v>1996</v>
      </c>
      <c r="C31">
        <v>6</v>
      </c>
      <c r="D31" s="7">
        <f>D30*(1+W1.regdata!D30)</f>
        <v>12318.840588943025</v>
      </c>
      <c r="E31" s="7">
        <f>E30*(1+W1.regdata!E30)</f>
        <v>12247.91525745314</v>
      </c>
      <c r="F31" s="7">
        <f>F30*(1+W1.regdata!F30)</f>
        <v>11129.542960072155</v>
      </c>
      <c r="G31" s="7">
        <f>G30*(1+W1.regdata!G30)</f>
        <v>14627.967379599191</v>
      </c>
      <c r="H31" s="7">
        <f>H30*(1+W1.regdata!H30)</f>
        <v>13924.752379214584</v>
      </c>
    </row>
    <row r="32" spans="1:8" x14ac:dyDescent="0.25">
      <c r="A32" s="1">
        <v>35247</v>
      </c>
      <c r="B32">
        <v>1996</v>
      </c>
      <c r="C32">
        <v>7</v>
      </c>
      <c r="D32" s="7">
        <f>D31*(1+W1.regdata!D31)</f>
        <v>11927.536239374384</v>
      </c>
      <c r="E32" s="7">
        <f>E31*(1+W1.regdata!E31)</f>
        <v>11796.570847452413</v>
      </c>
      <c r="F32" s="7">
        <f>F31*(1+W1.regdata!F31)</f>
        <v>10789.652961745151</v>
      </c>
      <c r="G32" s="7">
        <f>G31*(1+W1.regdata!G31)</f>
        <v>13820.503580245315</v>
      </c>
      <c r="H32" s="7">
        <f>H31*(1+W1.regdata!H31)</f>
        <v>13287.722417477209</v>
      </c>
    </row>
    <row r="33" spans="1:8" x14ac:dyDescent="0.25">
      <c r="A33" s="1">
        <v>35278</v>
      </c>
      <c r="B33">
        <v>1996</v>
      </c>
      <c r="C33">
        <v>8</v>
      </c>
      <c r="D33" s="7">
        <f>D32*(1+W1.regdata!D32)</f>
        <v>12130.434790209049</v>
      </c>
      <c r="E33" s="7">
        <f>E32*(1+W1.regdata!E32)</f>
        <v>11913.539551046908</v>
      </c>
      <c r="F33" s="7">
        <f>F32*(1+W1.regdata!F32)</f>
        <v>10798.572818559993</v>
      </c>
      <c r="G33" s="7">
        <f>G32*(1+W1.regdata!G32)</f>
        <v>14259.995594097116</v>
      </c>
      <c r="H33" s="7">
        <f>H32*(1+W1.regdata!H32)</f>
        <v>13537.71722575041</v>
      </c>
    </row>
    <row r="34" spans="1:8" x14ac:dyDescent="0.25">
      <c r="A34" s="1">
        <v>35309</v>
      </c>
      <c r="B34">
        <v>1996</v>
      </c>
      <c r="C34">
        <v>9</v>
      </c>
      <c r="D34" s="7">
        <f>D33*(1+W1.regdata!D33)</f>
        <v>12492.753631553451</v>
      </c>
      <c r="E34" s="7">
        <f>E33*(1+W1.regdata!E33)</f>
        <v>12361.477410846599</v>
      </c>
      <c r="F34" s="7">
        <f>F33*(1+W1.regdata!F33)</f>
        <v>11070.893010742811</v>
      </c>
      <c r="G34" s="7">
        <f>G33*(1+W1.regdata!G33)</f>
        <v>15037.165353975408</v>
      </c>
      <c r="H34" s="7">
        <f>H33*(1+W1.regdata!H33)</f>
        <v>14271.505974848485</v>
      </c>
    </row>
    <row r="35" spans="1:8" x14ac:dyDescent="0.25">
      <c r="A35" s="1">
        <v>35339</v>
      </c>
      <c r="B35">
        <v>1996</v>
      </c>
      <c r="C35">
        <v>10</v>
      </c>
      <c r="D35" s="7">
        <f>D34*(1+W1.regdata!D34)</f>
        <v>12565.217399254147</v>
      </c>
      <c r="E35" s="7">
        <f>E34*(1+W1.regdata!E34)</f>
        <v>12429.215963321922</v>
      </c>
      <c r="F35" s="7">
        <f>F34*(1+W1.regdata!F34)</f>
        <v>10942.953542029538</v>
      </c>
      <c r="G35" s="7">
        <f>G34*(1+W1.regdata!G34)</f>
        <v>15231.144787041689</v>
      </c>
      <c r="H35" s="7">
        <f>H34*(1+W1.regdata!H34)</f>
        <v>14644.006545162254</v>
      </c>
    </row>
    <row r="36" spans="1:8" x14ac:dyDescent="0.25">
      <c r="A36" s="1">
        <v>35370</v>
      </c>
      <c r="B36">
        <v>1996</v>
      </c>
      <c r="C36">
        <v>11</v>
      </c>
      <c r="D36" s="7">
        <f>D35*(1+W1.regdata!D35)</f>
        <v>13275.362326777356</v>
      </c>
      <c r="E36" s="7">
        <f>E35*(1+W1.regdata!E35)</f>
        <v>13107.041045967084</v>
      </c>
      <c r="F36" s="7">
        <f>F35*(1+W1.regdata!F35)</f>
        <v>11363.490755311119</v>
      </c>
      <c r="G36" s="7">
        <f>G35*(1+W1.regdata!G35)</f>
        <v>16245.539029858664</v>
      </c>
      <c r="H36" s="7">
        <f>H35*(1+W1.regdata!H35)</f>
        <v>15718.527421668286</v>
      </c>
    </row>
    <row r="37" spans="1:8" x14ac:dyDescent="0.25">
      <c r="A37" s="1">
        <v>35400</v>
      </c>
      <c r="B37">
        <v>1996</v>
      </c>
      <c r="C37">
        <v>12</v>
      </c>
      <c r="D37" s="7">
        <f>D36*(1+W1.regdata!D36)</f>
        <v>13304.347833861351</v>
      </c>
      <c r="E37" s="7">
        <f>E36*(1+W1.regdata!E36)</f>
        <v>12878.362605694425</v>
      </c>
      <c r="F37" s="7">
        <f>F36*(1+W1.regdata!F36)</f>
        <v>11202.40419442547</v>
      </c>
      <c r="G37" s="7">
        <f>G36*(1+W1.regdata!G36)</f>
        <v>16044.094345888418</v>
      </c>
      <c r="H37" s="7">
        <f>H36*(1+W1.regdata!H36)</f>
        <v>15380.494579298998</v>
      </c>
    </row>
    <row r="38" spans="1:8" x14ac:dyDescent="0.25">
      <c r="A38" s="1">
        <v>35431</v>
      </c>
      <c r="B38">
        <v>1997</v>
      </c>
      <c r="C38">
        <v>1</v>
      </c>
      <c r="D38" s="7">
        <f>D37*(1+W1.regdata!D37)</f>
        <v>13391.304355486078</v>
      </c>
      <c r="E38" s="7">
        <f>E37*(1+W1.regdata!E37)</f>
        <v>13015.252566031302</v>
      </c>
      <c r="F38" s="7">
        <f>F37*(1+W1.regdata!F37)</f>
        <v>10796.210563525679</v>
      </c>
      <c r="G38" s="7">
        <f>G37*(1+W1.regdata!G37)</f>
        <v>16916.893078304747</v>
      </c>
      <c r="H38" s="7">
        <f>H37*(1+W1.regdata!H37)</f>
        <v>16323.581308242194</v>
      </c>
    </row>
    <row r="39" spans="1:8" x14ac:dyDescent="0.25">
      <c r="A39" s="1">
        <v>35462</v>
      </c>
      <c r="B39">
        <v>1997</v>
      </c>
      <c r="C39">
        <v>2</v>
      </c>
      <c r="D39" s="7">
        <f>D38*(1+W1.regdata!D38)</f>
        <v>13623.188413375239</v>
      </c>
      <c r="E39" s="7">
        <f>E38*(1+W1.regdata!E38)</f>
        <v>13146.459709797889</v>
      </c>
      <c r="F39" s="7">
        <f>F38*(1+W1.regdata!F38)</f>
        <v>10958.497146197727</v>
      </c>
      <c r="G39" s="7">
        <f>G38*(1+W1.regdata!G38)</f>
        <v>16899.976185226442</v>
      </c>
      <c r="H39" s="7">
        <f>H38*(1+W1.regdata!H38)</f>
        <v>16420.340097125689</v>
      </c>
    </row>
    <row r="40" spans="1:8" x14ac:dyDescent="0.25">
      <c r="A40" s="1">
        <v>35490</v>
      </c>
      <c r="B40">
        <v>1997</v>
      </c>
      <c r="C40">
        <v>3</v>
      </c>
      <c r="D40" s="7">
        <f>D39*(1+W1.regdata!D39)</f>
        <v>13637.681167180404</v>
      </c>
      <c r="E40" s="7">
        <f>E39*(1+W1.regdata!E39)</f>
        <v>12867.624903221162</v>
      </c>
      <c r="F40" s="7">
        <f>F39*(1+W1.regdata!F39)</f>
        <v>10983.470854370846</v>
      </c>
      <c r="G40" s="7">
        <f>G39*(1+W1.regdata!G39)</f>
        <v>16122.577280706026</v>
      </c>
      <c r="H40" s="7">
        <f>H39*(1+W1.regdata!H39)</f>
        <v>15720.603789908135</v>
      </c>
    </row>
    <row r="41" spans="1:8" x14ac:dyDescent="0.25">
      <c r="A41" s="1">
        <v>35521</v>
      </c>
      <c r="B41">
        <v>1997</v>
      </c>
      <c r="C41">
        <v>4</v>
      </c>
      <c r="D41" s="7">
        <f>D40*(1+W1.regdata!D40)</f>
        <v>13681.159428506595</v>
      </c>
      <c r="E41" s="7">
        <f>E40*(1+W1.regdata!E40)</f>
        <v>13269.550782504783</v>
      </c>
      <c r="F41" s="7">
        <f>F40*(1+W1.regdata!F40)</f>
        <v>11027.248072855104</v>
      </c>
      <c r="G41" s="7">
        <f>G40*(1+W1.regdata!G40)</f>
        <v>16843.256485153586</v>
      </c>
      <c r="H41" s="7">
        <f>H40*(1+W1.regdata!H40)</f>
        <v>16638.774093077835</v>
      </c>
    </row>
    <row r="42" spans="1:8" x14ac:dyDescent="0.25">
      <c r="A42" s="1">
        <v>35551</v>
      </c>
      <c r="B42">
        <v>1997</v>
      </c>
      <c r="C42">
        <v>5</v>
      </c>
      <c r="D42" s="7">
        <f>D41*(1+W1.regdata!D41)</f>
        <v>14550.724645956381</v>
      </c>
      <c r="E42" s="7">
        <f>E41*(1+W1.regdata!E41)</f>
        <v>14069.587831083036</v>
      </c>
      <c r="F42" s="7">
        <f>F41*(1+W1.regdata!F41)</f>
        <v>11729.885193295648</v>
      </c>
      <c r="G42" s="7">
        <f>G41*(1+W1.regdata!G41)</f>
        <v>18061.023929030191</v>
      </c>
      <c r="H42" s="7">
        <f>H41*(1+W1.regdata!H41)</f>
        <v>17613.421628038628</v>
      </c>
    </row>
    <row r="43" spans="1:8" x14ac:dyDescent="0.25">
      <c r="A43" s="1">
        <v>35582</v>
      </c>
      <c r="B43">
        <v>1997</v>
      </c>
      <c r="C43">
        <v>6</v>
      </c>
      <c r="D43" s="7">
        <f>D42*(1+W1.regdata!D42)</f>
        <v>15289.855080446301</v>
      </c>
      <c r="E43" s="7">
        <f>E42*(1+W1.regdata!E42)</f>
        <v>14752.499191869148</v>
      </c>
      <c r="F43" s="7">
        <f>F42*(1+W1.regdata!F42)</f>
        <v>12361.957179322673</v>
      </c>
      <c r="G43" s="7">
        <f>G42*(1+W1.regdata!G42)</f>
        <v>18868.35169865784</v>
      </c>
      <c r="H43" s="7">
        <f>H42*(1+W1.regdata!H42)</f>
        <v>18378.771184484107</v>
      </c>
    </row>
    <row r="44" spans="1:8" x14ac:dyDescent="0.25">
      <c r="A44" s="1">
        <v>35612</v>
      </c>
      <c r="B44">
        <v>1997</v>
      </c>
      <c r="C44">
        <v>7</v>
      </c>
      <c r="D44" s="7">
        <f>D43*(1+W1.regdata!D43)</f>
        <v>15724.637690021118</v>
      </c>
      <c r="E44" s="7">
        <f>E43*(1+W1.regdata!E43)</f>
        <v>15413.385712029531</v>
      </c>
      <c r="F44" s="7">
        <f>F43*(1+W1.regdata!F43)</f>
        <v>12547.544996288225</v>
      </c>
      <c r="G44" s="7">
        <f>G43*(1+W1.regdata!G43)</f>
        <v>20332.535790473685</v>
      </c>
      <c r="H44" s="7">
        <f>H43*(1+W1.regdata!H43)</f>
        <v>19814.995513075701</v>
      </c>
    </row>
    <row r="45" spans="1:8" x14ac:dyDescent="0.25">
      <c r="A45" s="1">
        <v>35643</v>
      </c>
      <c r="B45">
        <v>1997</v>
      </c>
      <c r="C45">
        <v>8</v>
      </c>
      <c r="D45" s="7">
        <f>D44*(1+W1.regdata!D44)</f>
        <v>14797.101459425936</v>
      </c>
      <c r="E45" s="7">
        <f>E44*(1+W1.regdata!E44)</f>
        <v>14363.618667954564</v>
      </c>
      <c r="F45" s="7">
        <f>F44*(1+W1.regdata!F44)</f>
        <v>11595.936159811383</v>
      </c>
      <c r="G45" s="7">
        <f>G44*(1+W1.regdata!G44)</f>
        <v>19572.098951909968</v>
      </c>
      <c r="H45" s="7">
        <f>H44*(1+W1.regdata!H44)</f>
        <v>18676.31484747451</v>
      </c>
    </row>
    <row r="46" spans="1:8" x14ac:dyDescent="0.25">
      <c r="A46" s="1">
        <v>35674</v>
      </c>
      <c r="B46">
        <v>1997</v>
      </c>
      <c r="C46">
        <v>9</v>
      </c>
      <c r="D46" s="7">
        <f>D45*(1+W1.regdata!D45)</f>
        <v>15811.594214282732</v>
      </c>
      <c r="E46" s="7">
        <f>E45*(1+W1.regdata!E45)</f>
        <v>15125.226057560885</v>
      </c>
      <c r="F46" s="7">
        <f>F45*(1+W1.regdata!F45)</f>
        <v>12230.97513101452</v>
      </c>
      <c r="G46" s="7">
        <f>G45*(1+W1.regdata!G45)</f>
        <v>20705.323481225554</v>
      </c>
      <c r="H46" s="7">
        <f>H45*(1+W1.regdata!H45)</f>
        <v>19669.026791348409</v>
      </c>
    </row>
    <row r="47" spans="1:8" x14ac:dyDescent="0.25">
      <c r="A47" s="1">
        <v>35704</v>
      </c>
      <c r="B47">
        <v>1997</v>
      </c>
      <c r="C47">
        <v>10</v>
      </c>
      <c r="D47" s="7">
        <f>D46*(1+W1.regdata!D46)</f>
        <v>14985.507260267668</v>
      </c>
      <c r="E47" s="7">
        <f>E46*(1+W1.regdata!E46)</f>
        <v>14310.165650137238</v>
      </c>
      <c r="F47" s="7">
        <f>F46*(1+W1.regdata!F46)</f>
        <v>11275.945758967733</v>
      </c>
      <c r="G47" s="7">
        <f>G46*(1+W1.regdata!G46)</f>
        <v>20007.554079908256</v>
      </c>
      <c r="H47" s="7">
        <f>H46*(1+W1.regdata!H46)</f>
        <v>18990.884733767354</v>
      </c>
    </row>
    <row r="48" spans="1:8" x14ac:dyDescent="0.25">
      <c r="A48" s="1">
        <v>35735</v>
      </c>
      <c r="B48">
        <v>1997</v>
      </c>
      <c r="C48">
        <v>11</v>
      </c>
      <c r="D48" s="7">
        <f>D47*(1+W1.regdata!D47)</f>
        <v>14869.565229783384</v>
      </c>
      <c r="E48" s="7">
        <f>E47*(1+W1.regdata!E47)</f>
        <v>14544.495517060703</v>
      </c>
      <c r="F48" s="7">
        <f>F47*(1+W1.regdata!F47)</f>
        <v>11146.305477640406</v>
      </c>
      <c r="G48" s="7">
        <f>G47*(1+W1.regdata!G47)</f>
        <v>20683.809407809156</v>
      </c>
      <c r="H48" s="7">
        <f>H47*(1+W1.regdata!H47)</f>
        <v>19837.62794810615</v>
      </c>
    </row>
    <row r="49" spans="1:8" x14ac:dyDescent="0.25">
      <c r="A49" s="1">
        <v>35765</v>
      </c>
      <c r="B49">
        <v>1997</v>
      </c>
      <c r="C49">
        <v>12</v>
      </c>
      <c r="D49" s="7">
        <f>D48*(1+W1.regdata!D48)</f>
        <v>15130.434794487745</v>
      </c>
      <c r="E49" s="7">
        <f>E48*(1+W1.regdata!E48)</f>
        <v>14702.970763591282</v>
      </c>
      <c r="F49" s="7">
        <f>F48*(1+W1.regdata!F48)</f>
        <v>11229.088169967268</v>
      </c>
      <c r="G49" s="7">
        <f>G48*(1+W1.regdata!G48)</f>
        <v>21056.117977149723</v>
      </c>
      <c r="H49" s="7">
        <f>H48*(1+W1.regdata!H48)</f>
        <v>20149.706184949755</v>
      </c>
    </row>
    <row r="50" spans="1:8" x14ac:dyDescent="0.25">
      <c r="A50" s="1">
        <v>35796</v>
      </c>
      <c r="B50">
        <v>1998</v>
      </c>
      <c r="C50">
        <v>1</v>
      </c>
      <c r="D50" s="7">
        <f>D49*(1+W1.regdata!D49)</f>
        <v>15579.710157310041</v>
      </c>
      <c r="E50" s="7">
        <f>E49*(1+W1.regdata!E49)</f>
        <v>15093.813579285768</v>
      </c>
      <c r="F50" s="7">
        <f>F49*(1+W1.regdata!F49)</f>
        <v>11728.11823014378</v>
      </c>
      <c r="G50" s="7">
        <f>G49*(1+W1.regdata!G49)</f>
        <v>21176.137849619477</v>
      </c>
      <c r="H50" s="7">
        <f>H49*(1+W1.regdata!H49)</f>
        <v>20354.228515625982</v>
      </c>
    </row>
    <row r="51" spans="1:8" x14ac:dyDescent="0.25">
      <c r="A51" s="1">
        <v>35827</v>
      </c>
      <c r="B51">
        <v>1998</v>
      </c>
      <c r="C51">
        <v>2</v>
      </c>
      <c r="D51" s="7">
        <f>D50*(1+W1.regdata!D50)</f>
        <v>16391.304361542039</v>
      </c>
      <c r="E51" s="7">
        <f>E50*(1+W1.regdata!E50)</f>
        <v>16095.512144727576</v>
      </c>
      <c r="F51" s="7">
        <f>F50*(1+W1.regdata!F50)</f>
        <v>12465.631611809884</v>
      </c>
      <c r="G51" s="7">
        <f>G50*(1+W1.regdata!G50)</f>
        <v>22747.407278061244</v>
      </c>
      <c r="H51" s="7">
        <f>H50*(1+W1.regdata!H50)</f>
        <v>21788.168840210194</v>
      </c>
    </row>
    <row r="52" spans="1:8" x14ac:dyDescent="0.25">
      <c r="A52" s="1">
        <v>35855</v>
      </c>
      <c r="B52">
        <v>1998</v>
      </c>
      <c r="C52">
        <v>3</v>
      </c>
      <c r="D52" s="7">
        <f>D51*(1+W1.regdata!D51)</f>
        <v>17159.420304341307</v>
      </c>
      <c r="E52" s="7">
        <f>E51*(1+W1.regdata!E51)</f>
        <v>16755.739331683661</v>
      </c>
      <c r="F52" s="7">
        <f>F51*(1+W1.regdata!F51)</f>
        <v>12834.331608186074</v>
      </c>
      <c r="G52" s="7">
        <f>G51*(1+W1.regdata!G51)</f>
        <v>23921.173493609207</v>
      </c>
      <c r="H52" s="7">
        <f>H51*(1+W1.regdata!H51)</f>
        <v>22876.393751068121</v>
      </c>
    </row>
    <row r="53" spans="1:8" x14ac:dyDescent="0.25">
      <c r="A53" s="1">
        <v>35886</v>
      </c>
      <c r="B53">
        <v>1998</v>
      </c>
      <c r="C53">
        <v>4</v>
      </c>
      <c r="D53" s="7">
        <f>D52*(1+W1.regdata!D52)</f>
        <v>17652.173927667445</v>
      </c>
      <c r="E53" s="7">
        <f>E52*(1+W1.regdata!E52)</f>
        <v>16899.787757515292</v>
      </c>
      <c r="F53" s="7">
        <f>F52*(1+W1.regdata!F52)</f>
        <v>12920.506491823106</v>
      </c>
      <c r="G53" s="7">
        <f>G52*(1+W1.regdata!G52)</f>
        <v>24198.659106135074</v>
      </c>
      <c r="H53" s="7">
        <f>H52*(1+W1.regdata!H52)</f>
        <v>23084.030636644402</v>
      </c>
    </row>
    <row r="54" spans="1:8" x14ac:dyDescent="0.25">
      <c r="A54" s="1">
        <v>35916</v>
      </c>
      <c r="B54">
        <v>1998</v>
      </c>
      <c r="C54">
        <v>5</v>
      </c>
      <c r="D54" s="7">
        <f>D53*(1+W1.regdata!D53)</f>
        <v>17681.159434500154</v>
      </c>
      <c r="E54" s="7">
        <f>E53*(1+W1.regdata!E53)</f>
        <v>16668.409180572147</v>
      </c>
      <c r="F54" s="7">
        <f>F53*(1+W1.regdata!F53)</f>
        <v>12842.504993596269</v>
      </c>
      <c r="G54" s="7">
        <f>G53*(1+W1.regdata!G53)</f>
        <v>23554.974773911883</v>
      </c>
      <c r="H54" s="7">
        <f>H53*(1+W1.regdata!H53)</f>
        <v>22649.446636173572</v>
      </c>
    </row>
    <row r="55" spans="1:8" x14ac:dyDescent="0.25">
      <c r="A55" s="1">
        <v>35947</v>
      </c>
      <c r="B55">
        <v>1998</v>
      </c>
      <c r="C55">
        <v>6</v>
      </c>
      <c r="D55" s="7">
        <f>D54*(1+W1.regdata!D54)</f>
        <v>17565.217406291031</v>
      </c>
      <c r="E55" s="7">
        <f>E54*(1+W1.regdata!E54)</f>
        <v>17044.322826882202</v>
      </c>
      <c r="F55" s="7">
        <f>F54*(1+W1.regdata!F54)</f>
        <v>12924.390031894667</v>
      </c>
      <c r="G55" s="7">
        <f>G54*(1+W1.regdata!G54)</f>
        <v>24400.598368295319</v>
      </c>
      <c r="H55" s="7">
        <f>H54*(1+W1.regdata!H54)</f>
        <v>23542.700513608801</v>
      </c>
    </row>
    <row r="56" spans="1:8" x14ac:dyDescent="0.25">
      <c r="A56" s="1">
        <v>35977</v>
      </c>
      <c r="B56">
        <v>1998</v>
      </c>
      <c r="C56">
        <v>7</v>
      </c>
      <c r="D56" s="7">
        <f>D55*(1+W1.regdata!D55)</f>
        <v>17768.115956916317</v>
      </c>
      <c r="E56" s="7">
        <f>E55*(1+W1.regdata!E55)</f>
        <v>16997.29044976454</v>
      </c>
      <c r="F56" s="7">
        <f>F55*(1+W1.regdata!F55)</f>
        <v>13040.196981552077</v>
      </c>
      <c r="G56" s="7">
        <f>G55*(1+W1.regdata!G55)</f>
        <v>23897.946041908435</v>
      </c>
      <c r="H56" s="7">
        <f>H55*(1+W1.regdata!H55)</f>
        <v>23269.242747776534</v>
      </c>
    </row>
    <row r="57" spans="1:8" x14ac:dyDescent="0.25">
      <c r="A57" s="1">
        <v>36008</v>
      </c>
      <c r="B57">
        <v>1998</v>
      </c>
      <c r="C57">
        <v>8</v>
      </c>
      <c r="D57" s="7">
        <f>D56*(1+W1.regdata!D56)</f>
        <v>15159.420308382749</v>
      </c>
      <c r="E57" s="7">
        <f>E56*(1+W1.regdata!E56)</f>
        <v>14710.835658159271</v>
      </c>
      <c r="F57" s="7">
        <f>F56*(1+W1.regdata!F56)</f>
        <v>11409.233360353819</v>
      </c>
      <c r="G57" s="7">
        <f>G56*(1+W1.regdata!G56)</f>
        <v>20157.917486349765</v>
      </c>
      <c r="H57" s="7">
        <f>H56*(1+W1.regdata!H56)</f>
        <v>19876.663687690114</v>
      </c>
    </row>
    <row r="58" spans="1:8" x14ac:dyDescent="0.25">
      <c r="A58" s="1">
        <v>36039</v>
      </c>
      <c r="B58">
        <v>1998</v>
      </c>
      <c r="C58">
        <v>9</v>
      </c>
      <c r="D58" s="7">
        <f>D57*(1+W1.regdata!D57)</f>
        <v>15028.98551804942</v>
      </c>
      <c r="E58" s="7">
        <f>E57*(1+W1.regdata!E57)</f>
        <v>14951.036723347013</v>
      </c>
      <c r="F58" s="7">
        <f>F57*(1+W1.regdata!F57)</f>
        <v>11043.727126193824</v>
      </c>
      <c r="G58" s="7">
        <f>G57*(1+W1.regdata!G57)</f>
        <v>21490.355832197485</v>
      </c>
      <c r="H58" s="7">
        <f>H57*(1+W1.regdata!H57)</f>
        <v>21116.878800202605</v>
      </c>
    </row>
    <row r="59" spans="1:8" x14ac:dyDescent="0.25">
      <c r="A59" s="1">
        <v>36069</v>
      </c>
      <c r="B59">
        <v>1998</v>
      </c>
      <c r="C59">
        <v>10</v>
      </c>
      <c r="D59" s="7">
        <f>D58*(1+W1.regdata!D58)</f>
        <v>16144.927548131283</v>
      </c>
      <c r="E59" s="7">
        <f>E58*(1+W1.regdata!E58)</f>
        <v>16282.495669679356</v>
      </c>
      <c r="F59" s="7">
        <f>F58*(1+W1.regdata!F58)</f>
        <v>12179.090670777387</v>
      </c>
      <c r="G59" s="7">
        <f>G58*(1+W1.regdata!G58)</f>
        <v>23091.387341696198</v>
      </c>
      <c r="H59" s="7">
        <f>H58*(1+W1.regdata!H58)</f>
        <v>22812.441599159254</v>
      </c>
    </row>
    <row r="60" spans="1:8" x14ac:dyDescent="0.25">
      <c r="A60" s="1">
        <v>36100</v>
      </c>
      <c r="B60">
        <v>1998</v>
      </c>
      <c r="C60">
        <v>11</v>
      </c>
      <c r="D60" s="7">
        <f>D59*(1+W1.regdata!D59)</f>
        <v>16826.086968818832</v>
      </c>
      <c r="E60" s="7">
        <f>E59*(1+W1.regdata!E59)</f>
        <v>17230.882502900906</v>
      </c>
      <c r="F60" s="7">
        <f>F59*(1+W1.regdata!F59)</f>
        <v>12787.52125739978</v>
      </c>
      <c r="G60" s="7">
        <f>G59*(1+W1.regdata!G59)</f>
        <v>24569.236131564754</v>
      </c>
      <c r="H60" s="7">
        <f>H59*(1+W1.regdata!H59)</f>
        <v>24161.250801336646</v>
      </c>
    </row>
    <row r="61" spans="1:8" x14ac:dyDescent="0.25">
      <c r="A61" s="1">
        <v>36130</v>
      </c>
      <c r="B61">
        <v>1998</v>
      </c>
      <c r="C61">
        <v>12</v>
      </c>
      <c r="D61" s="7">
        <f>D60*(1+W1.regdata!D60)</f>
        <v>17318.840593165911</v>
      </c>
      <c r="E61" s="7">
        <f>E60*(1+W1.regdata!E60)</f>
        <v>18052.394949255497</v>
      </c>
      <c r="F61" s="7">
        <f>F60*(1+W1.regdata!F60)</f>
        <v>13276.214110870784</v>
      </c>
      <c r="G61" s="7">
        <f>G60*(1+W1.regdata!G60)</f>
        <v>26173.607250955931</v>
      </c>
      <c r="H61" s="7">
        <f>H60*(1+W1.regdata!H60)</f>
        <v>25523.348764175622</v>
      </c>
    </row>
    <row r="62" spans="1:8" x14ac:dyDescent="0.25">
      <c r="A62" s="1">
        <v>36161</v>
      </c>
      <c r="B62">
        <v>1999</v>
      </c>
      <c r="C62">
        <v>1</v>
      </c>
      <c r="D62" s="7">
        <f>D61*(1+W1.regdata!D61)</f>
        <v>17536.231898457998</v>
      </c>
      <c r="E62" s="7">
        <f>E61*(1+W1.regdata!E61)</f>
        <v>18427.460883135165</v>
      </c>
      <c r="F62" s="7">
        <f>F61*(1+W1.regdata!F61)</f>
        <v>13221.419351685558</v>
      </c>
      <c r="G62" s="7">
        <f>G61*(1+W1.regdata!G61)</f>
        <v>27181.291130117734</v>
      </c>
      <c r="H62" s="7">
        <f>H61*(1+W1.regdata!H61)</f>
        <v>26570.046299474729</v>
      </c>
    </row>
    <row r="63" spans="1:8" x14ac:dyDescent="0.25">
      <c r="A63" s="1">
        <v>36192</v>
      </c>
      <c r="B63">
        <v>1999</v>
      </c>
      <c r="C63">
        <v>2</v>
      </c>
      <c r="D63" s="7">
        <f>D62*(1+W1.regdata!D62)</f>
        <v>17028.985518331323</v>
      </c>
      <c r="E63" s="7">
        <f>E62*(1+W1.regdata!E62)</f>
        <v>17916.996334683015</v>
      </c>
      <c r="F63" s="7">
        <f>F62*(1+W1.regdata!F62)</f>
        <v>12890.647640793863</v>
      </c>
      <c r="G63" s="7">
        <f>G62*(1+W1.regdata!G62)</f>
        <v>26167.428970964342</v>
      </c>
      <c r="H63" s="7">
        <f>H62*(1+W1.regdata!H62)</f>
        <v>25712.298328121149</v>
      </c>
    </row>
    <row r="64" spans="1:8" x14ac:dyDescent="0.25">
      <c r="A64" s="1">
        <v>36220</v>
      </c>
      <c r="B64">
        <v>1999</v>
      </c>
      <c r="C64">
        <v>3</v>
      </c>
      <c r="D64" s="7">
        <f>D63*(1+W1.regdata!D63)</f>
        <v>17782.608706394352</v>
      </c>
      <c r="E64" s="7">
        <f>E63*(1+W1.regdata!E63)</f>
        <v>18642.54452253702</v>
      </c>
      <c r="F64" s="7">
        <f>F63*(1+W1.regdata!F63)</f>
        <v>13412.941138527025</v>
      </c>
      <c r="G64" s="7">
        <f>G63*(1+W1.regdata!G63)</f>
        <v>27182.725215037757</v>
      </c>
      <c r="H64" s="7">
        <f>H63*(1+W1.regdata!H63)</f>
        <v>26709.785921956725</v>
      </c>
    </row>
    <row r="65" spans="1:8" x14ac:dyDescent="0.25">
      <c r="A65" s="1">
        <v>36251</v>
      </c>
      <c r="B65">
        <v>1999</v>
      </c>
      <c r="C65">
        <v>4</v>
      </c>
      <c r="D65" s="7">
        <f>D64*(1+W1.regdata!D64)</f>
        <v>18637.681171102191</v>
      </c>
      <c r="E65" s="7">
        <f>E64*(1+W1.regdata!E64)</f>
        <v>19357.009646280425</v>
      </c>
      <c r="F65" s="7">
        <f>F64*(1+W1.regdata!F64)</f>
        <v>13940.639465430582</v>
      </c>
      <c r="G65" s="7">
        <f>G64*(1+W1.regdata!G64)</f>
        <v>28463.031572666034</v>
      </c>
      <c r="H65" s="7">
        <f>H64*(1+W1.regdata!H64)</f>
        <v>27723.261555532328</v>
      </c>
    </row>
    <row r="66" spans="1:8" x14ac:dyDescent="0.25">
      <c r="A66" s="1">
        <v>36281</v>
      </c>
      <c r="B66">
        <v>1999</v>
      </c>
      <c r="C66">
        <v>5</v>
      </c>
      <c r="D66" s="7">
        <f>D65*(1+W1.regdata!D65)</f>
        <v>17971.014502655344</v>
      </c>
      <c r="E66" s="7">
        <f>E65*(1+W1.regdata!E65)</f>
        <v>18629.295082901597</v>
      </c>
      <c r="F66" s="7">
        <f>F65*(1+W1.regdata!F65)</f>
        <v>13207.075767627104</v>
      </c>
      <c r="G66" s="7">
        <f>G65*(1+W1.regdata!G65)</f>
        <v>27859.615303325514</v>
      </c>
      <c r="H66" s="7">
        <f>H65*(1+W1.regdata!H65)</f>
        <v>27031.000181613879</v>
      </c>
    </row>
    <row r="67" spans="1:8" x14ac:dyDescent="0.25">
      <c r="A67" s="1">
        <v>36312</v>
      </c>
      <c r="B67">
        <v>1999</v>
      </c>
      <c r="C67">
        <v>6</v>
      </c>
      <c r="D67" s="7">
        <f>D66*(1+W1.regdata!D66)</f>
        <v>18985.507256779532</v>
      </c>
      <c r="E67" s="7">
        <f>E66*(1+W1.regdata!E66)</f>
        <v>19477.777363446756</v>
      </c>
      <c r="F67" s="7">
        <f>F66*(1+W1.regdata!F66)</f>
        <v>13706.323154517206</v>
      </c>
      <c r="G67" s="7">
        <f>G66*(1+W1.regdata!G66)</f>
        <v>29299.957414507444</v>
      </c>
      <c r="H67" s="7">
        <f>H66*(1+W1.regdata!H66)</f>
        <v>28502.522781636038</v>
      </c>
    </row>
    <row r="68" spans="1:8" x14ac:dyDescent="0.25">
      <c r="A68" s="1">
        <v>36342</v>
      </c>
      <c r="B68">
        <v>1999</v>
      </c>
      <c r="C68">
        <v>7</v>
      </c>
      <c r="D68" s="7">
        <f>D67*(1+W1.regdata!D67)</f>
        <v>19405.797112459099</v>
      </c>
      <c r="E68" s="7">
        <f>E67*(1+W1.regdata!E67)</f>
        <v>19398.516190810577</v>
      </c>
      <c r="F68" s="7">
        <f>F67*(1+W1.regdata!F67)</f>
        <v>14097.587364104782</v>
      </c>
      <c r="G68" s="7">
        <f>G67*(1+W1.regdata!G67)</f>
        <v>28394.588730399162</v>
      </c>
      <c r="H68" s="7">
        <f>H67*(1+W1.regdata!H67)</f>
        <v>27589.128114825973</v>
      </c>
    </row>
    <row r="69" spans="1:8" x14ac:dyDescent="0.25">
      <c r="A69" s="1">
        <v>36373</v>
      </c>
      <c r="B69">
        <v>1999</v>
      </c>
      <c r="C69">
        <v>8</v>
      </c>
      <c r="D69" s="7">
        <f>D68*(1+W1.regdata!D68)</f>
        <v>19695.652185264127</v>
      </c>
      <c r="E69" s="7">
        <f>E68*(1+W1.regdata!E68)</f>
        <v>19342.943884184111</v>
      </c>
      <c r="F69" s="7">
        <f>F68*(1+W1.regdata!F68)</f>
        <v>14132.917176953779</v>
      </c>
      <c r="G69" s="7">
        <f>G68*(1+W1.regdata!G68)</f>
        <v>28113.482301968212</v>
      </c>
      <c r="H69" s="7">
        <f>H68*(1+W1.regdata!H68)</f>
        <v>27416.581872707044</v>
      </c>
    </row>
    <row r="70" spans="1:8" x14ac:dyDescent="0.25">
      <c r="A70" s="1">
        <v>36404</v>
      </c>
      <c r="B70">
        <v>1999</v>
      </c>
      <c r="C70">
        <v>9</v>
      </c>
      <c r="D70" s="7">
        <f>D69*(1+W1.regdata!D69)</f>
        <v>20000.000010909094</v>
      </c>
      <c r="E70" s="7">
        <f>E69*(1+W1.regdata!E69)</f>
        <v>19134.720439600162</v>
      </c>
      <c r="F70" s="7">
        <f>F69*(1+W1.regdata!F69)</f>
        <v>14259.061331966375</v>
      </c>
      <c r="G70" s="7">
        <f>G69*(1+W1.regdata!G69)</f>
        <v>27433.136030260583</v>
      </c>
      <c r="H70" s="7">
        <f>H69*(1+W1.regdata!H69)</f>
        <v>26633.790810221963</v>
      </c>
    </row>
    <row r="71" spans="1:8" x14ac:dyDescent="0.25">
      <c r="A71" s="1">
        <v>36434</v>
      </c>
      <c r="B71">
        <v>1999</v>
      </c>
      <c r="C71">
        <v>10</v>
      </c>
      <c r="D71" s="7">
        <f>D70*(1+W1.regdata!D70)</f>
        <v>20840.579721367594</v>
      </c>
      <c r="E71" s="7">
        <f>E70*(1+W1.regdata!E70)</f>
        <v>20108.72704502552</v>
      </c>
      <c r="F71" s="7">
        <f>F70*(1+W1.regdata!F70)</f>
        <v>14777.131127516783</v>
      </c>
      <c r="G71" s="7">
        <f>G70*(1+W1.regdata!G70)</f>
        <v>29221.77649943357</v>
      </c>
      <c r="H71" s="7">
        <f>H70*(1+W1.regdata!H70)</f>
        <v>28299.453897009498</v>
      </c>
    </row>
    <row r="72" spans="1:8" x14ac:dyDescent="0.25">
      <c r="A72" s="1">
        <v>36465</v>
      </c>
      <c r="B72">
        <v>1999</v>
      </c>
      <c r="C72">
        <v>11</v>
      </c>
      <c r="D72" s="7">
        <f>D71*(1+W1.regdata!D71)</f>
        <v>22840.579722319959</v>
      </c>
      <c r="E72" s="7">
        <f>E71*(1+W1.regdata!E71)</f>
        <v>20653.979224727267</v>
      </c>
      <c r="F72" s="7">
        <f>F71*(1+W1.regdata!F71)</f>
        <v>15274.904469876392</v>
      </c>
      <c r="G72" s="7">
        <f>G71*(1+W1.regdata!G71)</f>
        <v>30311.748762862444</v>
      </c>
      <c r="H72" s="7">
        <f>H71*(1+W1.regdata!H71)</f>
        <v>28838.894524293046</v>
      </c>
    </row>
    <row r="73" spans="1:8" x14ac:dyDescent="0.25">
      <c r="A73" s="1">
        <v>36495</v>
      </c>
      <c r="B73">
        <v>1999</v>
      </c>
      <c r="C73">
        <v>12</v>
      </c>
      <c r="D73" s="7">
        <f>D72*(1+W1.regdata!D72)</f>
        <v>26101.449290145101</v>
      </c>
      <c r="E73" s="7">
        <f>E72*(1+W1.regdata!E72)</f>
        <v>22305.606833743637</v>
      </c>
      <c r="F73" s="7">
        <f>F72*(1+W1.regdata!F72)</f>
        <v>16630.618704214761</v>
      </c>
      <c r="G73" s="7">
        <f>G72*(1+W1.regdata!G72)</f>
        <v>32785.187461912014</v>
      </c>
      <c r="H73" s="7">
        <f>H72*(1+W1.regdata!H72)</f>
        <v>30507.049255115802</v>
      </c>
    </row>
    <row r="74" spans="1:8" x14ac:dyDescent="0.25">
      <c r="A74" s="1">
        <v>36526</v>
      </c>
      <c r="B74">
        <v>2000</v>
      </c>
      <c r="C74">
        <v>1</v>
      </c>
      <c r="D74" s="7">
        <f>D73*(1+W1.regdata!D73)</f>
        <v>24362.318859449984</v>
      </c>
      <c r="E74" s="7">
        <f>E73*(1+W1.regdata!E73)</f>
        <v>21008.307587697927</v>
      </c>
      <c r="F74" s="7">
        <f>F73*(1+W1.regdata!F73)</f>
        <v>15558.922526334271</v>
      </c>
      <c r="G74" s="7">
        <f>G73*(1+W1.regdata!G73)</f>
        <v>31368.867363557412</v>
      </c>
      <c r="H74" s="7">
        <f>H73*(1+W1.regdata!H73)</f>
        <v>28954.133002202929</v>
      </c>
    </row>
    <row r="75" spans="1:8" x14ac:dyDescent="0.25">
      <c r="A75" s="1">
        <v>36557</v>
      </c>
      <c r="B75">
        <v>2000</v>
      </c>
      <c r="C75">
        <v>2</v>
      </c>
      <c r="D75" s="7">
        <f>D74*(1+W1.regdata!D74)</f>
        <v>26217.391324766573</v>
      </c>
      <c r="E75" s="7">
        <f>E74*(1+W1.regdata!E74)</f>
        <v>21044.994725068751</v>
      </c>
      <c r="F75" s="7">
        <f>F74*(1+W1.regdata!F74)</f>
        <v>15962.593272756792</v>
      </c>
      <c r="G75" s="7">
        <f>G74*(1+W1.regdata!G74)</f>
        <v>32272.290743627866</v>
      </c>
      <c r="H75" s="7">
        <f>H74*(1+W1.regdata!H74)</f>
        <v>28371.919184307746</v>
      </c>
    </row>
    <row r="76" spans="1:8" x14ac:dyDescent="0.25">
      <c r="A76" s="1">
        <v>36586</v>
      </c>
      <c r="B76">
        <v>2000</v>
      </c>
      <c r="C76">
        <v>3</v>
      </c>
      <c r="D76" s="7">
        <f>D75*(1+W1.regdata!D75)</f>
        <v>26173.913058428363</v>
      </c>
      <c r="E76" s="7">
        <f>E75*(1+W1.regdata!E75)</f>
        <v>22479.121141916236</v>
      </c>
      <c r="F76" s="7">
        <f>F75*(1+W1.regdata!F75)</f>
        <v>16565.628478977087</v>
      </c>
      <c r="G76" s="7">
        <f>G75*(1+W1.regdata!G75)</f>
        <v>34102.129628791561</v>
      </c>
      <c r="H76" s="7">
        <f>H75*(1+W1.regdata!H75)</f>
        <v>31116.048251460012</v>
      </c>
    </row>
    <row r="77" spans="1:8" x14ac:dyDescent="0.25">
      <c r="A77" s="1">
        <v>36617</v>
      </c>
      <c r="B77">
        <v>2000</v>
      </c>
      <c r="C77">
        <v>4</v>
      </c>
      <c r="D77" s="7">
        <f>D76*(1+W1.regdata!D76)</f>
        <v>24478.260887633747</v>
      </c>
      <c r="E77" s="7">
        <f>E76*(1+W1.regdata!E76)</f>
        <v>21508.489685223878</v>
      </c>
      <c r="F77" s="7">
        <f>F76*(1+W1.regdata!F76)</f>
        <v>15678.527974956784</v>
      </c>
      <c r="G77" s="7">
        <f>G76*(1+W1.regdata!G76)</f>
        <v>32076.463128841344</v>
      </c>
      <c r="H77" s="7">
        <f>H76*(1+W1.regdata!H76)</f>
        <v>30157.804030396732</v>
      </c>
    </row>
    <row r="78" spans="1:8" x14ac:dyDescent="0.25">
      <c r="A78" s="1">
        <v>36647</v>
      </c>
      <c r="B78">
        <v>2000</v>
      </c>
      <c r="C78">
        <v>5</v>
      </c>
      <c r="D78" s="7">
        <f>D77*(1+W1.regdata!D77)</f>
        <v>24028.985516519508</v>
      </c>
      <c r="E78" s="7">
        <f>E77*(1+W1.regdata!E77)</f>
        <v>20943.787192184434</v>
      </c>
      <c r="F78" s="7">
        <f>F77*(1+W1.regdata!F77)</f>
        <v>15280.252600220145</v>
      </c>
      <c r="G78" s="7">
        <f>G77*(1+W1.regdata!G77)</f>
        <v>30815.85812787788</v>
      </c>
      <c r="H78" s="7">
        <f>H77*(1+W1.regdata!H77)</f>
        <v>29496.895815386197</v>
      </c>
    </row>
    <row r="79" spans="1:8" x14ac:dyDescent="0.25">
      <c r="A79" s="1">
        <v>36678</v>
      </c>
      <c r="B79">
        <v>2000</v>
      </c>
      <c r="C79">
        <v>6</v>
      </c>
      <c r="D79" s="7">
        <f>D78*(1+W1.regdata!D78)</f>
        <v>25115.942039628833</v>
      </c>
      <c r="E79" s="7">
        <f>E78*(1+W1.regdata!E78)</f>
        <v>21628.017217951878</v>
      </c>
      <c r="F79" s="7">
        <f>F78*(1+W1.regdata!F78)</f>
        <v>15861.224390794712</v>
      </c>
      <c r="G79" s="7">
        <f>G78*(1+W1.regdata!G78)</f>
        <v>32368.977377522926</v>
      </c>
      <c r="H79" s="7">
        <f>H78*(1+W1.regdata!H78)</f>
        <v>30202.861222631014</v>
      </c>
    </row>
    <row r="80" spans="1:8" x14ac:dyDescent="0.25">
      <c r="A80" s="1">
        <v>36708</v>
      </c>
      <c r="B80">
        <v>2000</v>
      </c>
      <c r="C80">
        <v>7</v>
      </c>
      <c r="D80" s="7">
        <f>D79*(1+W1.regdata!D79)</f>
        <v>24753.623202040511</v>
      </c>
      <c r="E80" s="7">
        <f>E79*(1+W1.regdata!E79)</f>
        <v>20998.904243130313</v>
      </c>
      <c r="F80" s="7">
        <f>F79*(1+W1.regdata!F79)</f>
        <v>15180.886910347306</v>
      </c>
      <c r="G80" s="7">
        <f>G79*(1+W1.regdata!G79)</f>
        <v>31731.308523185722</v>
      </c>
      <c r="H80" s="7">
        <f>H79*(1+W1.regdata!H79)</f>
        <v>29709.308354242363</v>
      </c>
    </row>
    <row r="81" spans="1:8" x14ac:dyDescent="0.25">
      <c r="A81" s="1">
        <v>36739</v>
      </c>
      <c r="B81">
        <v>2000</v>
      </c>
      <c r="C81">
        <v>8</v>
      </c>
      <c r="D81" s="7">
        <f>D80*(1+W1.regdata!D80)</f>
        <v>25362.318853697529</v>
      </c>
      <c r="E81" s="7">
        <f>E80*(1+W1.regdata!E80)</f>
        <v>21661.737362323482</v>
      </c>
      <c r="F81" s="7">
        <f>F80*(1+W1.regdata!F80)</f>
        <v>15297.383636819541</v>
      </c>
      <c r="G81" s="7">
        <f>G80*(1+W1.regdata!G80)</f>
        <v>34155.580494357113</v>
      </c>
      <c r="H81" s="7">
        <f>H80*(1+W1.regdata!H80)</f>
        <v>31512.634695920453</v>
      </c>
    </row>
    <row r="82" spans="1:8" x14ac:dyDescent="0.25">
      <c r="A82" s="1">
        <v>36770</v>
      </c>
      <c r="B82">
        <v>2000</v>
      </c>
      <c r="C82">
        <v>9</v>
      </c>
      <c r="D82" s="7">
        <f>D81*(1+W1.regdata!D81)</f>
        <v>24318.840595911446</v>
      </c>
      <c r="E82" s="7">
        <f>E81*(1+W1.regdata!E81)</f>
        <v>20490.245001595464</v>
      </c>
      <c r="F82" s="7">
        <f>F81*(1+W1.regdata!F81)</f>
        <v>14537.343838992707</v>
      </c>
      <c r="G82" s="7">
        <f>G81*(1+W1.regdata!G81)</f>
        <v>32471.710375985305</v>
      </c>
      <c r="H82" s="7">
        <f>H81*(1+W1.regdata!H81)</f>
        <v>29827.246093135545</v>
      </c>
    </row>
    <row r="83" spans="1:8" x14ac:dyDescent="0.25">
      <c r="A83" s="1">
        <v>36800</v>
      </c>
      <c r="B83">
        <v>2000</v>
      </c>
      <c r="C83">
        <v>10</v>
      </c>
      <c r="D83" s="7">
        <f>D82*(1+W1.regdata!D82)</f>
        <v>23420.289858762102</v>
      </c>
      <c r="E83" s="7">
        <f>E82*(1+W1.regdata!E82)</f>
        <v>20127.502301185668</v>
      </c>
      <c r="F83" s="7">
        <f>F82*(1+W1.regdata!F82)</f>
        <v>14179.170028466964</v>
      </c>
      <c r="G83" s="7">
        <f>G82*(1+W1.regdata!G82)</f>
        <v>31754.085576676029</v>
      </c>
      <c r="H83" s="7">
        <f>H82*(1+W1.regdata!H82)</f>
        <v>29679.616257906553</v>
      </c>
    </row>
    <row r="84" spans="1:8" x14ac:dyDescent="0.25">
      <c r="A84" s="1">
        <v>36831</v>
      </c>
      <c r="B84">
        <v>2000</v>
      </c>
      <c r="C84">
        <v>11</v>
      </c>
      <c r="D84" s="7">
        <f>D83*(1+W1.regdata!D83)</f>
        <v>22782.60869390802</v>
      </c>
      <c r="E84" s="7">
        <f>E83*(1+W1.regdata!E83)</f>
        <v>18886.010827375434</v>
      </c>
      <c r="F84" s="7">
        <f>F83*(1+W1.regdata!F83)</f>
        <v>13632.620945779128</v>
      </c>
      <c r="G84" s="7">
        <f>G83*(1+W1.regdata!G83)</f>
        <v>28508.818030739742</v>
      </c>
      <c r="H84" s="7">
        <f>H83*(1+W1.regdata!H83)</f>
        <v>27303.212122783389</v>
      </c>
    </row>
    <row r="85" spans="1:8" x14ac:dyDescent="0.25">
      <c r="A85" s="1">
        <v>36861</v>
      </c>
      <c r="B85">
        <v>2000</v>
      </c>
      <c r="C85">
        <v>12</v>
      </c>
      <c r="D85" s="7">
        <f>D84*(1+W1.regdata!D84)</f>
        <v>23768.115941223874</v>
      </c>
      <c r="E85" s="7">
        <f>E84*(1+W1.regdata!E84)</f>
        <v>19171.705826754562</v>
      </c>
      <c r="F85" s="7">
        <f>F84*(1+W1.regdata!F84)</f>
        <v>14101.754367477824</v>
      </c>
      <c r="G85" s="7">
        <f>G84*(1+W1.regdata!G84)</f>
        <v>28990.617055459239</v>
      </c>
      <c r="H85" s="7">
        <f>H84*(1+W1.regdata!H84)</f>
        <v>27413.882583287232</v>
      </c>
    </row>
    <row r="86" spans="1:8" x14ac:dyDescent="0.25">
      <c r="A86" s="1">
        <v>36892</v>
      </c>
      <c r="B86">
        <v>2001</v>
      </c>
      <c r="C86">
        <v>1</v>
      </c>
      <c r="D86" s="7">
        <f>D85*(1+W1.regdata!D85)</f>
        <v>23782.608694904542</v>
      </c>
      <c r="E86" s="7">
        <f>E85*(1+W1.regdata!E85)</f>
        <v>19532.282145347195</v>
      </c>
      <c r="F86" s="7">
        <f>F85*(1+W1.regdata!F85)</f>
        <v>14091.256527965272</v>
      </c>
      <c r="G86" s="7">
        <f>G85*(1+W1.regdata!G85)</f>
        <v>30051.673639689045</v>
      </c>
      <c r="H86" s="7">
        <f>H85*(1+W1.regdata!H85)</f>
        <v>28363.406054943236</v>
      </c>
    </row>
    <row r="87" spans="1:8" x14ac:dyDescent="0.25">
      <c r="A87" s="1">
        <v>36923</v>
      </c>
      <c r="B87">
        <v>2001</v>
      </c>
      <c r="C87">
        <v>2</v>
      </c>
      <c r="D87" s="7">
        <f>D86*(1+W1.regdata!D86)</f>
        <v>22507.2463738142</v>
      </c>
      <c r="E87" s="7">
        <f>E86*(1+W1.regdata!E86)</f>
        <v>17862.868264364777</v>
      </c>
      <c r="F87" s="7">
        <f>F86*(1+W1.regdata!F86)</f>
        <v>13022.574576040146</v>
      </c>
      <c r="G87" s="7">
        <f>G86*(1+W1.regdata!G86)</f>
        <v>27139.666464003178</v>
      </c>
      <c r="H87" s="7">
        <f>H86*(1+W1.regdata!H86)</f>
        <v>25745.727852835971</v>
      </c>
    </row>
    <row r="88" spans="1:8" x14ac:dyDescent="0.25">
      <c r="A88" s="1">
        <v>36951</v>
      </c>
      <c r="B88">
        <v>2001</v>
      </c>
      <c r="C88">
        <v>3</v>
      </c>
      <c r="D88" s="7">
        <f>D87*(1+W1.regdata!D87)</f>
        <v>20971.014497641976</v>
      </c>
      <c r="E88" s="7">
        <f>E87*(1+W1.regdata!E87)</f>
        <v>16660.104718832699</v>
      </c>
      <c r="F88" s="7">
        <f>F87*(1+W1.regdata!F87)</f>
        <v>12122.944690570508</v>
      </c>
      <c r="G88" s="7">
        <f>G87*(1+W1.regdata!G87)</f>
        <v>25286.027244511759</v>
      </c>
      <c r="H88" s="7">
        <f>H87*(1+W1.regdata!H87)</f>
        <v>24092.730604848435</v>
      </c>
    </row>
    <row r="89" spans="1:8" x14ac:dyDescent="0.25">
      <c r="A89" s="1">
        <v>36982</v>
      </c>
      <c r="B89">
        <v>2001</v>
      </c>
      <c r="C89">
        <v>4</v>
      </c>
      <c r="D89" s="7">
        <f>D88*(1+W1.regdata!D88)</f>
        <v>22115.942034707412</v>
      </c>
      <c r="E89" s="7">
        <f>E88*(1+W1.regdata!E88)</f>
        <v>17866.133526255053</v>
      </c>
      <c r="F89" s="7">
        <f>F88*(1+W1.regdata!F88)</f>
        <v>12940.141491209999</v>
      </c>
      <c r="G89" s="7">
        <f>G88*(1+W1.regdata!G88)</f>
        <v>27394.881916704038</v>
      </c>
      <c r="H89" s="7">
        <f>H88*(1+W1.regdata!H88)</f>
        <v>25943.398154402261</v>
      </c>
    </row>
    <row r="90" spans="1:8" x14ac:dyDescent="0.25">
      <c r="A90" s="1">
        <v>37012</v>
      </c>
      <c r="B90">
        <v>2001</v>
      </c>
      <c r="C90">
        <v>5</v>
      </c>
      <c r="D90" s="7">
        <f>D89*(1+W1.regdata!D89)</f>
        <v>21898.550728564212</v>
      </c>
      <c r="E90" s="7">
        <f>E89*(1+W1.regdata!E89)</f>
        <v>17599.276594556417</v>
      </c>
      <c r="F90" s="7">
        <f>F89*(1+W1.regdata!F89)</f>
        <v>12446.27058732421</v>
      </c>
      <c r="G90" s="7">
        <f>G89*(1+W1.regdata!G89)</f>
        <v>27682.52817682943</v>
      </c>
      <c r="H90" s="7">
        <f>H89*(1+W1.regdata!H89)</f>
        <v>26075.455213744404</v>
      </c>
    </row>
    <row r="91" spans="1:8" x14ac:dyDescent="0.25">
      <c r="A91" s="1">
        <v>37043</v>
      </c>
      <c r="B91">
        <v>2001</v>
      </c>
      <c r="C91">
        <v>6</v>
      </c>
      <c r="D91" s="7">
        <f>D90*(1+W1.regdata!D90)</f>
        <v>21507.246379638978</v>
      </c>
      <c r="E91" s="7">
        <f>E90*(1+W1.regdata!E90)</f>
        <v>17029.425041889361</v>
      </c>
      <c r="F91" s="7">
        <f>F90*(1+W1.regdata!F90)</f>
        <v>11919.866774476861</v>
      </c>
      <c r="G91" s="7">
        <f>G90*(1+W1.regdata!G90)</f>
        <v>27225.766461911746</v>
      </c>
      <c r="H91" s="7">
        <f>H90*(1+W1.regdata!H90)</f>
        <v>25422.644849645294</v>
      </c>
    </row>
    <row r="92" spans="1:8" x14ac:dyDescent="0.25">
      <c r="A92" s="1">
        <v>37073</v>
      </c>
      <c r="B92">
        <v>2001</v>
      </c>
      <c r="C92">
        <v>7</v>
      </c>
      <c r="D92" s="7">
        <f>D91*(1+W1.regdata!D91)</f>
        <v>21072.463779987618</v>
      </c>
      <c r="E92" s="7">
        <f>E91*(1+W1.regdata!E91)</f>
        <v>16792.08109169441</v>
      </c>
      <c r="F92" s="7">
        <f>F91*(1+W1.regdata!F91)</f>
        <v>11697.92865326659</v>
      </c>
      <c r="G92" s="7">
        <f>G91*(1+W1.regdata!G91)</f>
        <v>26727.534935658761</v>
      </c>
      <c r="H92" s="7">
        <f>H91*(1+W1.regdata!H91)</f>
        <v>25149.602339016274</v>
      </c>
    </row>
    <row r="93" spans="1:8" x14ac:dyDescent="0.25">
      <c r="A93" s="1">
        <v>37104</v>
      </c>
      <c r="B93">
        <v>2001</v>
      </c>
      <c r="C93">
        <v>8</v>
      </c>
      <c r="D93" s="7">
        <f>D92*(1+W1.regdata!D92)</f>
        <v>20913.043490071719</v>
      </c>
      <c r="E93" s="7">
        <f>E92*(1+W1.regdata!E92)</f>
        <v>15961.055422864112</v>
      </c>
      <c r="F93" s="7">
        <f>F92*(1+W1.regdata!F92)</f>
        <v>11381.235953394242</v>
      </c>
      <c r="G93" s="7">
        <f>G92*(1+W1.regdata!G92)</f>
        <v>25083.791537115747</v>
      </c>
      <c r="H93" s="7">
        <f>H92*(1+W1.regdata!H92)</f>
        <v>23537.301924520114</v>
      </c>
    </row>
    <row r="94" spans="1:8" x14ac:dyDescent="0.25">
      <c r="A94" s="1">
        <v>37135</v>
      </c>
      <c r="B94">
        <v>2001</v>
      </c>
      <c r="C94">
        <v>9</v>
      </c>
      <c r="D94" s="7">
        <f>D93*(1+W1.regdata!D93)</f>
        <v>18913.043481290028</v>
      </c>
      <c r="E94" s="7">
        <f>E93*(1+W1.regdata!E93)</f>
        <v>14537.070167370899</v>
      </c>
      <c r="F94" s="7">
        <f>F93*(1+W1.regdata!F93)</f>
        <v>10213.934784215482</v>
      </c>
      <c r="G94" s="7">
        <f>G93*(1+W1.regdata!G93)</f>
        <v>22831.267057082754</v>
      </c>
      <c r="H94" s="7">
        <f>H93*(1+W1.regdata!H93)</f>
        <v>21613.753819794805</v>
      </c>
    </row>
    <row r="95" spans="1:8" x14ac:dyDescent="0.25">
      <c r="A95" s="1">
        <v>37165</v>
      </c>
      <c r="B95">
        <v>2001</v>
      </c>
      <c r="C95">
        <v>10</v>
      </c>
      <c r="D95" s="7">
        <f>D94*(1+W1.regdata!D94)</f>
        <v>19550.72464089216</v>
      </c>
      <c r="E95" s="7">
        <f>E94*(1+W1.regdata!E94)</f>
        <v>14806.721411736669</v>
      </c>
      <c r="F95" s="7">
        <f>F94*(1+W1.regdata!F94)</f>
        <v>10472.686211163011</v>
      </c>
      <c r="G95" s="7">
        <f>G94*(1+W1.regdata!G94)</f>
        <v>23445.428140918277</v>
      </c>
      <c r="H95" s="7">
        <f>H94*(1+W1.regdata!H94)</f>
        <v>22004.941709975494</v>
      </c>
    </row>
    <row r="96" spans="1:8" x14ac:dyDescent="0.25">
      <c r="A96" s="1">
        <v>37196</v>
      </c>
      <c r="B96">
        <v>2001</v>
      </c>
      <c r="C96">
        <v>11</v>
      </c>
      <c r="D96" s="7">
        <f>D95*(1+W1.regdata!D95)</f>
        <v>20347.82608955351</v>
      </c>
      <c r="E96" s="7">
        <f>E95*(1+W1.regdata!E95)</f>
        <v>15665.86289696353</v>
      </c>
      <c r="F96" s="7">
        <f>F95*(1+W1.regdata!F95)</f>
        <v>10850.787962554234</v>
      </c>
      <c r="G96" s="7">
        <f>G95*(1+W1.regdata!G95)</f>
        <v>25253.070650583075</v>
      </c>
      <c r="H96" s="7">
        <f>H95*(1+W1.regdata!H95)</f>
        <v>23659.184765665283</v>
      </c>
    </row>
    <row r="97" spans="1:8" x14ac:dyDescent="0.25">
      <c r="A97" s="1">
        <v>37226</v>
      </c>
      <c r="B97">
        <v>2001</v>
      </c>
      <c r="C97">
        <v>12</v>
      </c>
      <c r="D97" s="7">
        <f>D96*(1+W1.regdata!D96)</f>
        <v>20681.159423300403</v>
      </c>
      <c r="E97" s="7">
        <f>E96*(1+W1.regdata!E96)</f>
        <v>15753.585500439438</v>
      </c>
      <c r="F97" s="7">
        <f>F96*(1+W1.regdata!F96)</f>
        <v>10913.208058901986</v>
      </c>
      <c r="G97" s="7">
        <f>G96*(1+W1.regdata!G96)</f>
        <v>25694.99938696828</v>
      </c>
      <c r="H97" s="7">
        <f>H96*(1+W1.regdata!H96)</f>
        <v>23838.375397189429</v>
      </c>
    </row>
    <row r="98" spans="1:8" x14ac:dyDescent="0.25">
      <c r="A98" s="1">
        <v>37257</v>
      </c>
      <c r="B98">
        <v>2002</v>
      </c>
      <c r="C98">
        <v>1</v>
      </c>
      <c r="D98" s="7">
        <f>D97*(1+W1.regdata!D97)</f>
        <v>19985.507243097687</v>
      </c>
      <c r="E98" s="7">
        <f>E97*(1+W1.regdata!E97)</f>
        <v>15265.396961962142</v>
      </c>
      <c r="F98" s="7">
        <f>F97*(1+W1.regdata!F97)</f>
        <v>10328.825181944921</v>
      </c>
      <c r="G98" s="7">
        <f>G97*(1+W1.regdata!G97)</f>
        <v>25360.964394937691</v>
      </c>
      <c r="H98" s="7">
        <f>H97*(1+W1.regdata!H97)</f>
        <v>23467.120638954169</v>
      </c>
    </row>
    <row r="99" spans="1:8" x14ac:dyDescent="0.25">
      <c r="A99" s="1">
        <v>37288</v>
      </c>
      <c r="B99">
        <v>2002</v>
      </c>
      <c r="C99">
        <v>2</v>
      </c>
      <c r="D99" s="7">
        <f>D98*(1+W1.regdata!D98)</f>
        <v>20347.826082762876</v>
      </c>
      <c r="E99" s="7">
        <f>E98*(1+W1.regdata!E98)</f>
        <v>15113.342357623438</v>
      </c>
      <c r="F99" s="7">
        <f>F98*(1+W1.regdata!F98)</f>
        <v>10388.146006791918</v>
      </c>
      <c r="G99" s="7">
        <f>G98*(1+W1.regdata!G98)</f>
        <v>24813.167564007039</v>
      </c>
      <c r="H99" s="7">
        <f>H98*(1+W1.regdata!H98)</f>
        <v>22979.796873525174</v>
      </c>
    </row>
    <row r="100" spans="1:8" x14ac:dyDescent="0.25">
      <c r="A100" s="1">
        <v>37316</v>
      </c>
      <c r="B100">
        <v>2002</v>
      </c>
      <c r="C100">
        <v>3</v>
      </c>
      <c r="D100" s="7">
        <f>D99*(1+W1.regdata!D99)</f>
        <v>21188.405792520072</v>
      </c>
      <c r="E100" s="7">
        <f>E99*(1+W1.regdata!E99)</f>
        <v>15754.857063146681</v>
      </c>
      <c r="F100" s="7">
        <f>F99*(1+W1.regdata!F99)</f>
        <v>10919.25542167871</v>
      </c>
      <c r="G100" s="7">
        <f>G99*(1+W1.regdata!G99)</f>
        <v>25897.502986554147</v>
      </c>
      <c r="H100" s="7">
        <f>H99*(1+W1.regdata!H99)</f>
        <v>23824.048443563788</v>
      </c>
    </row>
    <row r="101" spans="1:8" x14ac:dyDescent="0.25">
      <c r="A101" s="1">
        <v>37347</v>
      </c>
      <c r="B101">
        <v>2002</v>
      </c>
      <c r="C101">
        <v>4</v>
      </c>
      <c r="D101" s="7">
        <f>D100*(1+W1.regdata!D100)</f>
        <v>21666.666661442749</v>
      </c>
      <c r="E101" s="7">
        <f>E100*(1+W1.regdata!E100)</f>
        <v>15199.966066112394</v>
      </c>
      <c r="F101" s="7">
        <f>F100*(1+W1.regdata!F100)</f>
        <v>10967.804385830215</v>
      </c>
      <c r="G101" s="7">
        <f>G100*(1+W1.regdata!G100)</f>
        <v>24589.679085733162</v>
      </c>
      <c r="H101" s="7">
        <f>H100*(1+W1.regdata!H100)</f>
        <v>22360.831327025844</v>
      </c>
    </row>
    <row r="102" spans="1:8" x14ac:dyDescent="0.25">
      <c r="A102" s="1">
        <v>37377</v>
      </c>
      <c r="B102">
        <v>2002</v>
      </c>
      <c r="C102">
        <v>5</v>
      </c>
      <c r="D102" s="7">
        <f>D101*(1+W1.regdata!D101)</f>
        <v>21985.507241865875</v>
      </c>
      <c r="E102" s="7">
        <f>E101*(1+W1.regdata!E101)</f>
        <v>15193.639612236188</v>
      </c>
      <c r="F102" s="7">
        <f>F101*(1+W1.regdata!F101)</f>
        <v>11069.598466991019</v>
      </c>
      <c r="G102" s="7">
        <f>G101*(1+W1.regdata!G101)</f>
        <v>24284.767065070071</v>
      </c>
      <c r="H102" s="7">
        <f>H101*(1+W1.regdata!H101)</f>
        <v>22157.762443566869</v>
      </c>
    </row>
    <row r="103" spans="1:8" x14ac:dyDescent="0.25">
      <c r="A103" s="1">
        <v>37408</v>
      </c>
      <c r="B103">
        <v>2002</v>
      </c>
      <c r="C103">
        <v>6</v>
      </c>
      <c r="D103" s="7">
        <f>D102*(1+W1.regdata!D102)</f>
        <v>21333.333332289541</v>
      </c>
      <c r="E103" s="7">
        <f>E102*(1+W1.regdata!E102)</f>
        <v>14251.155371823397</v>
      </c>
      <c r="F103" s="7">
        <f>F102*(1+W1.regdata!F102)</f>
        <v>10611.284147332553</v>
      </c>
      <c r="G103" s="7">
        <f>G102*(1+W1.regdata!G102)</f>
        <v>22565.405556863112</v>
      </c>
      <c r="H103" s="7">
        <f>H102*(1+W1.regdata!H102)</f>
        <v>20552.314054816903</v>
      </c>
    </row>
    <row r="104" spans="1:8" x14ac:dyDescent="0.25">
      <c r="A104" s="1">
        <v>37438</v>
      </c>
      <c r="B104">
        <v>2002</v>
      </c>
      <c r="C104">
        <v>7</v>
      </c>
      <c r="D104" s="7">
        <f>D103*(1+W1.regdata!D103)</f>
        <v>19188.405801727822</v>
      </c>
      <c r="E104" s="7">
        <f>E103*(1+W1.regdata!E103)</f>
        <v>13038.282063575138</v>
      </c>
      <c r="F104" s="7">
        <f>F103*(1+W1.regdata!F103)</f>
        <v>9556.1804165093563</v>
      </c>
      <c r="G104" s="7">
        <f>G103*(1+W1.regdata!G103)</f>
        <v>20753.403490647004</v>
      </c>
      <c r="H104" s="7">
        <f>H103*(1+W1.regdata!H103)</f>
        <v>18928.593629971554</v>
      </c>
    </row>
    <row r="105" spans="1:8" x14ac:dyDescent="0.25">
      <c r="A105" s="1">
        <v>37469</v>
      </c>
      <c r="B105">
        <v>2002</v>
      </c>
      <c r="C105">
        <v>8</v>
      </c>
      <c r="D105" s="7">
        <f>D104*(1+W1.regdata!D104)</f>
        <v>19333.333338174361</v>
      </c>
      <c r="E105" s="7">
        <f>E104*(1+W1.regdata!E104)</f>
        <v>13038.800111028711</v>
      </c>
      <c r="F105" s="7">
        <f>F104*(1+W1.regdata!F104)</f>
        <v>9510.9291500572253</v>
      </c>
      <c r="G105" s="7">
        <f>G104*(1+W1.regdata!G104)</f>
        <v>20886.225272987143</v>
      </c>
      <c r="H105" s="7">
        <f>H104*(1+W1.regdata!H104)</f>
        <v>19020.99204359591</v>
      </c>
    </row>
    <row r="106" spans="1:8" x14ac:dyDescent="0.25">
      <c r="A106" s="1">
        <v>37500</v>
      </c>
      <c r="B106">
        <v>2002</v>
      </c>
      <c r="C106">
        <v>9</v>
      </c>
      <c r="D106" s="7">
        <f>D105*(1+W1.regdata!D105)</f>
        <v>17666.666662423697</v>
      </c>
      <c r="E106" s="7">
        <f>E105*(1+W1.regdata!E105)</f>
        <v>11588.221785523867</v>
      </c>
      <c r="F106" s="7">
        <f>F105*(1+W1.regdata!F105)</f>
        <v>8476.1880126357737</v>
      </c>
      <c r="G106" s="7">
        <f>G105*(1+W1.regdata!G105)</f>
        <v>18753.741672615157</v>
      </c>
      <c r="H106" s="7">
        <f>H105*(1+W1.regdata!H105)</f>
        <v>16928.219890791042</v>
      </c>
    </row>
    <row r="107" spans="1:8" x14ac:dyDescent="0.25">
      <c r="A107" s="1">
        <v>37530</v>
      </c>
      <c r="B107">
        <v>2002</v>
      </c>
      <c r="C107">
        <v>10</v>
      </c>
      <c r="D107" s="7">
        <f>D106*(1+W1.regdata!D106)</f>
        <v>18318.840575100399</v>
      </c>
      <c r="E107" s="7">
        <f>E106*(1+W1.regdata!E106)</f>
        <v>12431.288118881921</v>
      </c>
      <c r="F107" s="7">
        <f>F106*(1+W1.regdata!F106)</f>
        <v>8925.714757640586</v>
      </c>
      <c r="G107" s="7">
        <f>G106*(1+W1.regdata!G106)</f>
        <v>20248.414883922582</v>
      </c>
      <c r="H107" s="7">
        <f>H106*(1+W1.regdata!H106)</f>
        <v>18391.644650319282</v>
      </c>
    </row>
    <row r="108" spans="1:8" x14ac:dyDescent="0.25">
      <c r="A108" s="1">
        <v>37561</v>
      </c>
      <c r="B108">
        <v>2002</v>
      </c>
      <c r="C108">
        <v>11</v>
      </c>
      <c r="D108" s="7">
        <f>D107*(1+W1.regdata!D107)</f>
        <v>18797.101443872805</v>
      </c>
      <c r="E108" s="7">
        <f>E107*(1+W1.regdata!E107)</f>
        <v>13084.152759227123</v>
      </c>
      <c r="F108" s="7">
        <f>F107*(1+W1.regdata!F107)</f>
        <v>9320.2672179130532</v>
      </c>
      <c r="G108" s="7">
        <f>G107*(1+W1.regdata!G107)</f>
        <v>21479.518508865072</v>
      </c>
      <c r="H108" s="7">
        <f>H107*(1+W1.regdata!H107)</f>
        <v>19441.24909940187</v>
      </c>
    </row>
    <row r="109" spans="1:8" x14ac:dyDescent="0.25">
      <c r="A109" s="1">
        <v>37591</v>
      </c>
      <c r="B109">
        <v>2002</v>
      </c>
      <c r="C109">
        <v>12</v>
      </c>
      <c r="D109" s="7">
        <f>D108*(1+W1.regdata!D108)</f>
        <v>18739.130431135844</v>
      </c>
      <c r="E109" s="7">
        <f>E108*(1+W1.regdata!E108)</f>
        <v>12436.499980862627</v>
      </c>
      <c r="F109" s="7">
        <f>F108*(1+W1.regdata!F108)</f>
        <v>9001.6185778964737</v>
      </c>
      <c r="G109" s="7">
        <f>G108*(1+W1.regdata!G108)</f>
        <v>20265.925713114197</v>
      </c>
      <c r="H109" s="7">
        <f>H108*(1+W1.regdata!H108)</f>
        <v>18268.308343929781</v>
      </c>
    </row>
    <row r="110" spans="1:8" x14ac:dyDescent="0.25">
      <c r="A110" s="1">
        <v>37622</v>
      </c>
      <c r="B110">
        <v>2003</v>
      </c>
      <c r="C110">
        <v>1</v>
      </c>
      <c r="D110" s="7">
        <f>D109*(1+W1.regdata!D109)</f>
        <v>18275.362307008705</v>
      </c>
      <c r="E110" s="7">
        <f>E109*(1+W1.regdata!E109)</f>
        <v>12048.168913381694</v>
      </c>
      <c r="F110" s="7">
        <f>F109*(1+W1.regdata!F109)</f>
        <v>8621.1356793992181</v>
      </c>
      <c r="G110" s="7">
        <f>G109*(1+W1.regdata!G109)</f>
        <v>19765.357348000278</v>
      </c>
      <c r="H110" s="7">
        <f>H109*(1+W1.regdata!H109)</f>
        <v>17767.488187710067</v>
      </c>
    </row>
    <row r="111" spans="1:8" x14ac:dyDescent="0.25">
      <c r="A111" s="1">
        <v>37653</v>
      </c>
      <c r="B111">
        <v>2003</v>
      </c>
      <c r="C111">
        <v>2</v>
      </c>
      <c r="D111" s="7">
        <f>D110*(1+W1.regdata!D110)</f>
        <v>17898.550707585993</v>
      </c>
      <c r="E111" s="7">
        <f>E110*(1+W1.regdata!E110)</f>
        <v>11818.752644778673</v>
      </c>
      <c r="F111" s="7">
        <f>F110*(1+W1.regdata!F110)</f>
        <v>8407.9284333634223</v>
      </c>
      <c r="G111" s="7">
        <f>G110*(1+W1.regdata!G110)</f>
        <v>19409.580915736271</v>
      </c>
      <c r="H111" s="7">
        <f>H110*(1+W1.regdata!H110)</f>
        <v>17465.376516909291</v>
      </c>
    </row>
    <row r="112" spans="1:8" x14ac:dyDescent="0.25">
      <c r="A112" s="1">
        <v>37681</v>
      </c>
      <c r="B112">
        <v>2003</v>
      </c>
      <c r="C112">
        <v>3</v>
      </c>
      <c r="D112" s="7">
        <f>D111*(1+W1.regdata!D111)</f>
        <v>17652.173899559843</v>
      </c>
      <c r="E112" s="7">
        <f>E111*(1+W1.regdata!E111)</f>
        <v>11752.254267560289</v>
      </c>
      <c r="F112" s="7">
        <f>F111*(1+W1.regdata!F111)</f>
        <v>8206.9009518618877</v>
      </c>
      <c r="G112" s="7">
        <f>G111*(1+W1.regdata!G111)</f>
        <v>19640.554928633534</v>
      </c>
      <c r="H112" s="7">
        <f>H111*(1+W1.regdata!H111)</f>
        <v>17611.34524723966</v>
      </c>
    </row>
    <row r="113" spans="1:8" x14ac:dyDescent="0.25">
      <c r="A113" s="1">
        <v>37712</v>
      </c>
      <c r="B113">
        <v>2003</v>
      </c>
      <c r="C113">
        <v>4</v>
      </c>
      <c r="D113" s="7">
        <f>D112*(1+W1.regdata!D112)</f>
        <v>19130.434768621977</v>
      </c>
      <c r="E113" s="7">
        <f>E112*(1+W1.regdata!E112)</f>
        <v>12767.531939166427</v>
      </c>
      <c r="F113" s="7">
        <f>F112*(1+W1.regdata!F112)</f>
        <v>8976.8338513517992</v>
      </c>
      <c r="G113" s="7">
        <f>G112*(1+W1.regdata!G112)</f>
        <v>21274.649098695842</v>
      </c>
      <c r="H113" s="7">
        <f>H112*(1+W1.regdata!H112)</f>
        <v>19038.641189595688</v>
      </c>
    </row>
    <row r="114" spans="1:8" x14ac:dyDescent="0.25">
      <c r="A114" s="1">
        <v>37742</v>
      </c>
      <c r="B114">
        <v>2003</v>
      </c>
      <c r="C114">
        <v>5</v>
      </c>
      <c r="D114" s="7">
        <f>D113*(1+W1.regdata!D113)</f>
        <v>20550.724621844438</v>
      </c>
      <c r="E114" s="7">
        <f>E113*(1+W1.regdata!E113)</f>
        <v>13463.708437627069</v>
      </c>
      <c r="F114" s="7">
        <f>F113*(1+W1.regdata!F113)</f>
        <v>9484.6892756909929</v>
      </c>
      <c r="G114" s="7">
        <f>G113*(1+W1.regdata!G113)</f>
        <v>22580.912553355764</v>
      </c>
      <c r="H114" s="7">
        <f>H113*(1+W1.regdata!H113)</f>
        <v>20007.682527693963</v>
      </c>
    </row>
    <row r="115" spans="1:8" x14ac:dyDescent="0.25">
      <c r="A115" s="1">
        <v>37773</v>
      </c>
      <c r="B115">
        <v>2003</v>
      </c>
      <c r="C115">
        <v>6</v>
      </c>
      <c r="D115" s="7">
        <f>D114*(1+W1.regdata!D114)</f>
        <v>21144.927519348854</v>
      </c>
      <c r="E115" s="7">
        <f>E114*(1+W1.regdata!E114)</f>
        <v>13674.333735155638</v>
      </c>
      <c r="F115" s="7">
        <f>F114*(1+W1.regdata!F114)</f>
        <v>9692.2176716134036</v>
      </c>
      <c r="G115" s="7">
        <f>G114*(1+W1.regdata!G114)</f>
        <v>22924.142424166774</v>
      </c>
      <c r="H115" s="7">
        <f>H114*(1+W1.regdata!H114)</f>
        <v>20234.214369138601</v>
      </c>
    </row>
    <row r="116" spans="1:8" x14ac:dyDescent="0.25">
      <c r="A116" s="1">
        <v>37803</v>
      </c>
      <c r="B116">
        <v>2003</v>
      </c>
      <c r="C116">
        <v>7</v>
      </c>
      <c r="D116" s="7">
        <f>D115*(1+W1.regdata!D115)</f>
        <v>21623.188389261195</v>
      </c>
      <c r="E116" s="7">
        <f>E115*(1+W1.regdata!E115)</f>
        <v>13936.716625239298</v>
      </c>
      <c r="F116" s="7">
        <f>F115*(1+W1.regdata!F115)</f>
        <v>9916.4518998941621</v>
      </c>
      <c r="G116" s="7">
        <f>G115*(1+W1.regdata!G115)</f>
        <v>23476.614256589193</v>
      </c>
      <c r="H116" s="7">
        <f>H115*(1+W1.regdata!H115)</f>
        <v>20562.488283853159</v>
      </c>
    </row>
    <row r="117" spans="1:8" x14ac:dyDescent="0.25">
      <c r="A117" s="1">
        <v>37834</v>
      </c>
      <c r="B117">
        <v>2003</v>
      </c>
      <c r="C117">
        <v>8</v>
      </c>
      <c r="D117" s="7">
        <f>D116*(1+W1.regdata!D116)</f>
        <v>22478.260851836279</v>
      </c>
      <c r="E117" s="7">
        <f>E116*(1+W1.regdata!E116)</f>
        <v>14212.129178965593</v>
      </c>
      <c r="F117" s="7">
        <f>F116*(1+W1.regdata!F116)</f>
        <v>10130.613494421512</v>
      </c>
      <c r="G117" s="7">
        <f>G116*(1+W1.regdata!G116)</f>
        <v>24042.400660172993</v>
      </c>
      <c r="H117" s="7">
        <f>H116*(1+W1.regdata!H116)</f>
        <v>20930.005568498229</v>
      </c>
    </row>
    <row r="118" spans="1:8" x14ac:dyDescent="0.25">
      <c r="A118" s="1">
        <v>37865</v>
      </c>
      <c r="B118">
        <v>2003</v>
      </c>
      <c r="C118">
        <v>9</v>
      </c>
      <c r="D118" s="7">
        <f>D117*(1+W1.regdata!D117)</f>
        <v>23159.420271520779</v>
      </c>
      <c r="E118" s="7">
        <f>E117*(1+W1.regdata!E117)</f>
        <v>14279.899128573345</v>
      </c>
      <c r="F118" s="7">
        <f>F117*(1+W1.regdata!F117)</f>
        <v>10425.96089978557</v>
      </c>
      <c r="G118" s="7">
        <f>G117*(1+W1.regdata!G117)</f>
        <v>23765.913052581003</v>
      </c>
      <c r="H118" s="7">
        <f>H117*(1+W1.regdata!H117)</f>
        <v>20680.010758806271</v>
      </c>
    </row>
    <row r="119" spans="1:8" x14ac:dyDescent="0.25">
      <c r="A119" s="1">
        <v>37895</v>
      </c>
      <c r="B119">
        <v>2003</v>
      </c>
      <c r="C119">
        <v>10</v>
      </c>
      <c r="D119" s="7">
        <f>D118*(1+W1.regdata!D118)</f>
        <v>24420.289835339998</v>
      </c>
      <c r="E119" s="7">
        <f>E118*(1+W1.regdata!E118)</f>
        <v>15112.949889434656</v>
      </c>
      <c r="F119" s="7">
        <f>F118*(1+W1.regdata!F118)</f>
        <v>11069.248846960039</v>
      </c>
      <c r="G119" s="7">
        <f>G118*(1+W1.regdata!G118)</f>
        <v>25227.516705314738</v>
      </c>
      <c r="H119" s="7">
        <f>H118*(1+W1.regdata!H118)</f>
        <v>21816.615062590343</v>
      </c>
    </row>
    <row r="120" spans="1:8" x14ac:dyDescent="0.25">
      <c r="A120" s="1">
        <v>37926</v>
      </c>
      <c r="B120">
        <v>2003</v>
      </c>
      <c r="C120">
        <v>11</v>
      </c>
      <c r="D120" s="7">
        <f>D119*(1+W1.regdata!D119)</f>
        <v>24971.014472981948</v>
      </c>
      <c r="E120" s="7">
        <f>E119*(1+W1.regdata!E119)</f>
        <v>15321.926856353519</v>
      </c>
      <c r="F120" s="7">
        <f>F119*(1+W1.regdata!F119)</f>
        <v>11299.275313063614</v>
      </c>
      <c r="G120" s="7">
        <f>G119*(1+W1.regdata!G119)</f>
        <v>25585.747442530206</v>
      </c>
      <c r="H120" s="7">
        <f>H119*(1+W1.regdata!H119)</f>
        <v>21972.135088861676</v>
      </c>
    </row>
    <row r="121" spans="1:8" x14ac:dyDescent="0.25">
      <c r="A121" s="1">
        <v>37956</v>
      </c>
      <c r="B121">
        <v>2003</v>
      </c>
      <c r="C121">
        <v>12</v>
      </c>
      <c r="D121" s="7">
        <f>D120*(1+W1.regdata!D120)</f>
        <v>26681.159398361215</v>
      </c>
      <c r="E121" s="7">
        <f>E120*(1+W1.regdata!E120)</f>
        <v>16268.524071689309</v>
      </c>
      <c r="F121" s="7">
        <f>F120*(1+W1.regdata!F120)</f>
        <v>12177.578798814378</v>
      </c>
      <c r="G121" s="7">
        <f>G120*(1+W1.regdata!G120)</f>
        <v>26706.403180513033</v>
      </c>
      <c r="H121" s="7">
        <f>H120*(1+W1.regdata!H120)</f>
        <v>23087.560431686237</v>
      </c>
    </row>
    <row r="122" spans="1:8" x14ac:dyDescent="0.25">
      <c r="A122" s="1">
        <v>37987</v>
      </c>
      <c r="B122">
        <v>2004</v>
      </c>
      <c r="C122">
        <v>1</v>
      </c>
      <c r="D122" s="7">
        <f>D121*(1+W1.regdata!D121)</f>
        <v>27144.927514294548</v>
      </c>
      <c r="E122" s="7">
        <f>E121*(1+W1.regdata!E121)</f>
        <v>16519.243057955111</v>
      </c>
      <c r="F122" s="7">
        <f>F121*(1+W1.regdata!F121)</f>
        <v>12344.410349712361</v>
      </c>
      <c r="G122" s="7">
        <f>G121*(1+W1.regdata!G121)</f>
        <v>27299.285331120424</v>
      </c>
      <c r="H122" s="7">
        <f>H121*(1+W1.regdata!H121)</f>
        <v>23486.430887124599</v>
      </c>
    </row>
    <row r="123" spans="1:8" x14ac:dyDescent="0.25">
      <c r="A123" s="1">
        <v>38018</v>
      </c>
      <c r="B123">
        <v>2004</v>
      </c>
      <c r="C123">
        <v>2</v>
      </c>
      <c r="D123" s="7">
        <f>D122*(1+W1.regdata!D122)</f>
        <v>28072.463745433357</v>
      </c>
      <c r="E123" s="7">
        <f>E122*(1+W1.regdata!E122)</f>
        <v>16776.053019391195</v>
      </c>
      <c r="F123" s="7">
        <f>F122*(1+W1.regdata!F122)</f>
        <v>12614.047024968539</v>
      </c>
      <c r="G123" s="7">
        <f>G122*(1+W1.regdata!G122)</f>
        <v>27697.854896954781</v>
      </c>
      <c r="H123" s="7">
        <f>H122*(1+W1.regdata!H122)</f>
        <v>23773.177424069785</v>
      </c>
    </row>
    <row r="124" spans="1:8" x14ac:dyDescent="0.25">
      <c r="A124" s="1">
        <v>38047</v>
      </c>
      <c r="B124">
        <v>2004</v>
      </c>
      <c r="C124">
        <v>3</v>
      </c>
      <c r="D124" s="7">
        <f>D123*(1+W1.regdata!D123)</f>
        <v>28478.260846150402</v>
      </c>
      <c r="E124" s="7">
        <f>E123*(1+W1.regdata!E123)</f>
        <v>16627.059608069281</v>
      </c>
      <c r="F124" s="7">
        <f>F123*(1+W1.regdata!F123)</f>
        <v>12634.003313947071</v>
      </c>
      <c r="G124" s="7">
        <f>G123*(1+W1.regdata!G123)</f>
        <v>27354.401496232542</v>
      </c>
      <c r="H124" s="7">
        <f>H123*(1+W1.regdata!H123)</f>
        <v>23384.273536072782</v>
      </c>
    </row>
    <row r="125" spans="1:8" x14ac:dyDescent="0.25">
      <c r="A125" s="1">
        <v>38078</v>
      </c>
      <c r="B125">
        <v>2004</v>
      </c>
      <c r="C125">
        <v>4</v>
      </c>
      <c r="D125" s="7">
        <f>D124*(1+W1.regdata!D124)</f>
        <v>27521.739115197724</v>
      </c>
      <c r="E125" s="7">
        <f>E124*(1+W1.regdata!E124)</f>
        <v>16258.147437978807</v>
      </c>
      <c r="F125" s="7">
        <f>F124*(1+W1.regdata!F124)</f>
        <v>12311.329403764479</v>
      </c>
      <c r="G125" s="7">
        <f>G124*(1+W1.regdata!G124)</f>
        <v>26875.699470048472</v>
      </c>
      <c r="H125" s="7">
        <f>H124*(1+W1.regdata!H124)</f>
        <v>22991.632197839361</v>
      </c>
    </row>
    <row r="126" spans="1:8" x14ac:dyDescent="0.25">
      <c r="A126" s="1">
        <v>38108</v>
      </c>
      <c r="B126">
        <v>2004</v>
      </c>
      <c r="C126">
        <v>5</v>
      </c>
      <c r="D126" s="7">
        <f>D125*(1+W1.regdata!D125)</f>
        <v>27608.69563793654</v>
      </c>
      <c r="E126" s="7">
        <f>E125*(1+W1.regdata!E125)</f>
        <v>16367.549516842479</v>
      </c>
      <c r="F126" s="7">
        <f>F125*(1+W1.regdata!F125)</f>
        <v>12302.938691077321</v>
      </c>
      <c r="G126" s="7">
        <f>G125*(1+W1.regdata!G125)</f>
        <v>27208.958143477073</v>
      </c>
      <c r="H126" s="7">
        <f>H125*(1+W1.regdata!H125)</f>
        <v>23269.450348552138</v>
      </c>
    </row>
    <row r="127" spans="1:8" x14ac:dyDescent="0.25">
      <c r="A127" s="1">
        <v>38139</v>
      </c>
      <c r="B127">
        <v>2004</v>
      </c>
      <c r="C127">
        <v>6</v>
      </c>
      <c r="D127" s="7">
        <f>D126*(1+W1.regdata!D126)</f>
        <v>27956.521724800648</v>
      </c>
      <c r="E127" s="7">
        <f>E126*(1+W1.regdata!E126)</f>
        <v>16679.75909662593</v>
      </c>
      <c r="F127" s="7">
        <f>F126*(1+W1.regdata!F126)</f>
        <v>12548.036312577153</v>
      </c>
      <c r="G127" s="7">
        <f>G126*(1+W1.regdata!G126)</f>
        <v>27736.811931460532</v>
      </c>
      <c r="H127" s="7">
        <f>H126*(1+W1.regdata!H126)</f>
        <v>23688.046308216315</v>
      </c>
    </row>
    <row r="128" spans="1:8" x14ac:dyDescent="0.25">
      <c r="A128" s="1">
        <v>38169</v>
      </c>
      <c r="B128">
        <v>2004</v>
      </c>
      <c r="C128">
        <v>7</v>
      </c>
      <c r="D128" s="7">
        <f>D127*(1+W1.regdata!D127)</f>
        <v>26855.072454234785</v>
      </c>
      <c r="E128" s="7">
        <f>E127*(1+W1.regdata!E127)</f>
        <v>16122.10519446145</v>
      </c>
      <c r="F128" s="7">
        <f>F127*(1+W1.regdata!F127)</f>
        <v>12132.119665622105</v>
      </c>
      <c r="G128" s="7">
        <f>G127*(1+W1.regdata!G127)</f>
        <v>26635.660497781551</v>
      </c>
      <c r="H128" s="7">
        <f>H127*(1+W1.regdata!H127)</f>
        <v>22875.770811459359</v>
      </c>
    </row>
    <row r="129" spans="1:8" x14ac:dyDescent="0.25">
      <c r="A129" s="1">
        <v>38200</v>
      </c>
      <c r="B129">
        <v>2004</v>
      </c>
      <c r="C129">
        <v>8</v>
      </c>
      <c r="D129" s="7">
        <f>D128*(1+W1.regdata!D128)</f>
        <v>27043.47825135486</v>
      </c>
      <c r="E129" s="7">
        <f>E128*(1+W1.regdata!E128)</f>
        <v>16163.548944089067</v>
      </c>
      <c r="F129" s="7">
        <f>F128*(1+W1.regdata!F128)</f>
        <v>12153.85236712223</v>
      </c>
      <c r="G129" s="7">
        <f>G128*(1+W1.regdata!G128)</f>
        <v>26686.268252727335</v>
      </c>
      <c r="H129" s="7">
        <f>H128*(1+W1.regdata!H128)</f>
        <v>22928.095305498959</v>
      </c>
    </row>
    <row r="130" spans="1:8" x14ac:dyDescent="0.25">
      <c r="A130" s="1">
        <v>38231</v>
      </c>
      <c r="B130">
        <v>2004</v>
      </c>
      <c r="C130">
        <v>9</v>
      </c>
      <c r="D130" s="7">
        <f>D129*(1+W1.regdata!D129)</f>
        <v>28028.985497903781</v>
      </c>
      <c r="E130" s="7">
        <f>E129*(1+W1.regdata!E129)</f>
        <v>16449.730592600725</v>
      </c>
      <c r="F130" s="7">
        <f>F129*(1+W1.regdata!F129)</f>
        <v>12454.103803770213</v>
      </c>
      <c r="G130" s="7">
        <f>G129*(1+W1.regdata!G129)</f>
        <v>27145.27206667425</v>
      </c>
      <c r="H130" s="7">
        <f>H129*(1+W1.regdata!H129)</f>
        <v>23142.791843869931</v>
      </c>
    </row>
    <row r="131" spans="1:8" x14ac:dyDescent="0.25">
      <c r="A131" s="1">
        <v>38261</v>
      </c>
      <c r="B131">
        <v>2004</v>
      </c>
      <c r="C131">
        <v>10</v>
      </c>
      <c r="D131" s="7">
        <f>D130*(1+W1.regdata!D130)</f>
        <v>28840.579701233259</v>
      </c>
      <c r="E131" s="7">
        <f>E130*(1+W1.regdata!E130)</f>
        <v>16839.631503192664</v>
      </c>
      <c r="F131" s="7">
        <f>F130*(1+W1.regdata!F130)</f>
        <v>12871.352764248197</v>
      </c>
      <c r="G131" s="7">
        <f>G130*(1+W1.regdata!G130)</f>
        <v>27563.309256501034</v>
      </c>
      <c r="H131" s="7">
        <f>H130*(1+W1.regdata!H130)</f>
        <v>23467.120656610907</v>
      </c>
    </row>
    <row r="132" spans="1:8" x14ac:dyDescent="0.25">
      <c r="A132" s="1">
        <v>38292</v>
      </c>
      <c r="B132">
        <v>2004</v>
      </c>
      <c r="C132">
        <v>11</v>
      </c>
      <c r="D132" s="7">
        <f>D131*(1+W1.regdata!D131)</f>
        <v>30666.666656770452</v>
      </c>
      <c r="E132" s="7">
        <f>E131*(1+W1.regdata!E131)</f>
        <v>17697.407228069467</v>
      </c>
      <c r="F132" s="7">
        <f>F131*(1+W1.regdata!F131)</f>
        <v>13725.542401347424</v>
      </c>
      <c r="G132" s="7">
        <f>G131*(1+W1.regdata!G131)</f>
        <v>28856.028460630932</v>
      </c>
      <c r="H132" s="7">
        <f>H131*(1+W1.regdata!H131)</f>
        <v>24372.832744511732</v>
      </c>
    </row>
    <row r="133" spans="1:8" x14ac:dyDescent="0.25">
      <c r="A133" s="1">
        <v>38322</v>
      </c>
      <c r="B133">
        <v>2004</v>
      </c>
      <c r="C133">
        <v>12</v>
      </c>
      <c r="D133" s="7">
        <f>D132*(1+W1.regdata!D132)</f>
        <v>31927.536221296901</v>
      </c>
      <c r="E133" s="7">
        <f>E132*(1+W1.regdata!E132)</f>
        <v>18356.771002394758</v>
      </c>
      <c r="F133" s="7">
        <f>F132*(1+W1.regdata!F132)</f>
        <v>14319.733343516828</v>
      </c>
      <c r="G133" s="7">
        <f>G132*(1+W1.regdata!G132)</f>
        <v>29891.959882367584</v>
      </c>
      <c r="H133" s="7">
        <f>H132*(1+W1.regdata!H132)</f>
        <v>25163.929274330254</v>
      </c>
    </row>
    <row r="134" spans="1:8" x14ac:dyDescent="0.25">
      <c r="A134" s="1">
        <v>38353</v>
      </c>
      <c r="B134">
        <v>2005</v>
      </c>
      <c r="C134">
        <v>1</v>
      </c>
      <c r="D134" s="7">
        <f>D133*(1+W1.regdata!D133)</f>
        <v>31376.81157194329</v>
      </c>
      <c r="E134" s="7">
        <f>E133*(1+W1.regdata!E133)</f>
        <v>17933.05575534661</v>
      </c>
      <c r="F134" s="7">
        <f>F133*(1+W1.regdata!F133)</f>
        <v>14050.417937163171</v>
      </c>
      <c r="G134" s="7">
        <f>G133*(1+W1.regdata!G133)</f>
        <v>29117.758121414263</v>
      </c>
      <c r="H134" s="7">
        <f>H133*(1+W1.regdata!H133)</f>
        <v>24527.522229542126</v>
      </c>
    </row>
    <row r="135" spans="1:8" x14ac:dyDescent="0.25">
      <c r="A135" s="1">
        <v>38384</v>
      </c>
      <c r="B135">
        <v>2005</v>
      </c>
      <c r="C135">
        <v>2</v>
      </c>
      <c r="D135" s="7">
        <f>D134*(1+W1.regdata!D134)</f>
        <v>32724.637658182754</v>
      </c>
      <c r="E135" s="7">
        <f>E134*(1+W1.regdata!E134)</f>
        <v>18472.342544327134</v>
      </c>
      <c r="F135" s="7">
        <f>F134*(1+W1.regdata!F134)</f>
        <v>14632.731485154729</v>
      </c>
      <c r="G135" s="7">
        <f>G134*(1+W1.regdata!G134)</f>
        <v>29714.672162903255</v>
      </c>
      <c r="H135" s="7">
        <f>H134*(1+W1.regdata!H134)</f>
        <v>24991.17539100469</v>
      </c>
    </row>
    <row r="136" spans="1:8" x14ac:dyDescent="0.25">
      <c r="A136" s="1">
        <v>38412</v>
      </c>
      <c r="B136">
        <v>2005</v>
      </c>
      <c r="C136">
        <v>3</v>
      </c>
      <c r="D136" s="7">
        <f>D135*(1+W1.regdata!D135)</f>
        <v>31971.014483610437</v>
      </c>
      <c r="E136" s="7">
        <f>E135*(1+W1.regdata!E135)</f>
        <v>18071.73532686221</v>
      </c>
      <c r="F136" s="7">
        <f>F135*(1+W1.regdata!F135)</f>
        <v>14209.869820935292</v>
      </c>
      <c r="G136" s="7">
        <f>G135*(1+W1.regdata!G135)</f>
        <v>29194.66540005245</v>
      </c>
      <c r="H136" s="7">
        <f>H135*(1+W1.regdata!H135)</f>
        <v>24513.402921764377</v>
      </c>
    </row>
    <row r="137" spans="1:8" x14ac:dyDescent="0.25">
      <c r="A137" s="1">
        <v>38443</v>
      </c>
      <c r="B137">
        <v>2005</v>
      </c>
      <c r="C137">
        <v>4</v>
      </c>
      <c r="D137" s="7">
        <f>D136*(1+W1.regdata!D136)</f>
        <v>31318.840572608544</v>
      </c>
      <c r="E137" s="7">
        <f>E136*(1+W1.regdata!E136)</f>
        <v>17639.3702699733</v>
      </c>
      <c r="F137" s="7">
        <f>F136*(1+W1.regdata!F136)</f>
        <v>13822.630889237837</v>
      </c>
      <c r="G137" s="7">
        <f>G136*(1+W1.regdata!G136)</f>
        <v>28493.993430451192</v>
      </c>
      <c r="H137" s="7">
        <f>H136*(1+W1.regdata!H136)</f>
        <v>24020.472952905817</v>
      </c>
    </row>
    <row r="138" spans="1:8" x14ac:dyDescent="0.25">
      <c r="A138" s="1">
        <v>38473</v>
      </c>
      <c r="B138">
        <v>2005</v>
      </c>
      <c r="C138">
        <v>5</v>
      </c>
      <c r="D138" s="7">
        <f>D137*(1+W1.regdata!D137)</f>
        <v>31521.739123782823</v>
      </c>
      <c r="E138" s="7">
        <f>E137*(1+W1.regdata!E137)</f>
        <v>17906.792343364938</v>
      </c>
      <c r="F138" s="7">
        <f>F137*(1+W1.regdata!F137)</f>
        <v>13770.595249689528</v>
      </c>
      <c r="G138" s="7">
        <f>G137*(1+W1.regdata!G137)</f>
        <v>29602.409774895743</v>
      </c>
      <c r="H138" s="7">
        <f>H137*(1+W1.regdata!H137)</f>
        <v>24739.934756901028</v>
      </c>
    </row>
    <row r="139" spans="1:8" x14ac:dyDescent="0.25">
      <c r="A139" s="1">
        <v>38504</v>
      </c>
      <c r="B139">
        <v>2005</v>
      </c>
      <c r="C139">
        <v>6</v>
      </c>
      <c r="D139" s="7">
        <f>D138*(1+W1.regdata!D138)</f>
        <v>32101.44926866049</v>
      </c>
      <c r="E139" s="7">
        <f>E138*(1+W1.regdata!E138)</f>
        <v>18034.514443246011</v>
      </c>
      <c r="F139" s="7">
        <f>F138*(1+W1.regdata!F138)</f>
        <v>13925.161998879596</v>
      </c>
      <c r="G139" s="7">
        <f>G138*(1+W1.regdata!G138)</f>
        <v>29836.268812117421</v>
      </c>
      <c r="H139" s="7">
        <f>H138*(1+W1.regdata!H138)</f>
        <v>24736.404937229716</v>
      </c>
    </row>
    <row r="140" spans="1:8" x14ac:dyDescent="0.25">
      <c r="A140" s="1">
        <v>38534</v>
      </c>
      <c r="B140">
        <v>2005</v>
      </c>
      <c r="C140">
        <v>7</v>
      </c>
      <c r="D140" s="7">
        <f>D139*(1+W1.regdata!D139)</f>
        <v>33260.869558599596</v>
      </c>
      <c r="E140" s="7">
        <f>E139*(1+W1.regdata!E139)</f>
        <v>18652.277483793496</v>
      </c>
      <c r="F140" s="7">
        <f>F139*(1+W1.regdata!F139)</f>
        <v>14345.018882937458</v>
      </c>
      <c r="G140" s="7">
        <f>G139*(1+W1.regdata!G139)</f>
        <v>31077.457594701507</v>
      </c>
      <c r="H140" s="7">
        <f>H139*(1+W1.regdata!H139)</f>
        <v>25626.12898634404</v>
      </c>
    </row>
    <row r="141" spans="1:8" x14ac:dyDescent="0.25">
      <c r="A141" s="1">
        <v>38565</v>
      </c>
      <c r="B141">
        <v>2005</v>
      </c>
      <c r="C141">
        <v>8</v>
      </c>
      <c r="D141" s="7">
        <f>D140*(1+W1.regdata!D140)</f>
        <v>34391.304340831201</v>
      </c>
      <c r="E141" s="7">
        <f>E140*(1+W1.regdata!E140)</f>
        <v>18756.546190085126</v>
      </c>
      <c r="F141" s="7">
        <f>F140*(1+W1.regdata!F140)</f>
        <v>14669.648741720572</v>
      </c>
      <c r="G141" s="7">
        <f>G140*(1+W1.regdata!G140)</f>
        <v>30791.544984830252</v>
      </c>
      <c r="H141" s="7">
        <f>H140*(1+W1.regdata!H140)</f>
        <v>25338.551900579932</v>
      </c>
    </row>
    <row r="142" spans="1:8" x14ac:dyDescent="0.25">
      <c r="A142" s="1">
        <v>38596</v>
      </c>
      <c r="B142">
        <v>2005</v>
      </c>
      <c r="C142">
        <v>9</v>
      </c>
      <c r="D142" s="7">
        <f>D141*(1+W1.regdata!D141)</f>
        <v>35579.710138159055</v>
      </c>
      <c r="E142" s="7">
        <f>E141*(1+W1.regdata!E141)</f>
        <v>19219.758582549461</v>
      </c>
      <c r="F142" s="7">
        <f>F141*(1+W1.regdata!F141)</f>
        <v>15296.448184210927</v>
      </c>
      <c r="G142" s="7">
        <f>G141*(1+W1.regdata!G141)</f>
        <v>31028.639881213447</v>
      </c>
      <c r="H142" s="7">
        <f>H141*(1+W1.regdata!H141)</f>
        <v>25514.627977423948</v>
      </c>
    </row>
    <row r="143" spans="1:8" x14ac:dyDescent="0.25">
      <c r="A143" s="1">
        <v>38626</v>
      </c>
      <c r="B143">
        <v>2005</v>
      </c>
      <c r="C143">
        <v>10</v>
      </c>
      <c r="D143" s="7">
        <f>D142*(1+W1.regdata!D142)</f>
        <v>34333.333323178769</v>
      </c>
      <c r="E143" s="7">
        <f>E142*(1+W1.regdata!E142)</f>
        <v>18741.993785264931</v>
      </c>
      <c r="F143" s="7">
        <f>F142*(1+W1.regdata!F142)</f>
        <v>14842.792227246424</v>
      </c>
      <c r="G143" s="7">
        <f>G142*(1+W1.regdata!G142)</f>
        <v>30491.844411268456</v>
      </c>
      <c r="H143" s="7">
        <f>H142*(1+W1.regdata!H142)</f>
        <v>25061.979570765117</v>
      </c>
    </row>
    <row r="144" spans="1:8" x14ac:dyDescent="0.25">
      <c r="A144" s="1">
        <v>38657</v>
      </c>
      <c r="B144">
        <v>2005</v>
      </c>
      <c r="C144">
        <v>11</v>
      </c>
      <c r="D144" s="7">
        <f>D143*(1+W1.regdata!D143)</f>
        <v>35550.72462868537</v>
      </c>
      <c r="E144" s="7">
        <f>E143*(1+W1.regdata!E143)</f>
        <v>19331.185755804934</v>
      </c>
      <c r="F144" s="7">
        <f>F143*(1+W1.regdata!F143)</f>
        <v>15176.408085764086</v>
      </c>
      <c r="G144" s="7">
        <f>G143*(1+W1.regdata!G143)</f>
        <v>31690.173896631302</v>
      </c>
      <c r="H144" s="7">
        <f>H143*(1+W1.regdata!H143)</f>
        <v>25943.813418947782</v>
      </c>
    </row>
    <row r="145" spans="1:8" x14ac:dyDescent="0.25">
      <c r="A145" s="1">
        <v>38687</v>
      </c>
      <c r="B145">
        <v>2005</v>
      </c>
      <c r="C145">
        <v>12</v>
      </c>
      <c r="D145" s="7">
        <f>D144*(1+W1.regdata!D144)</f>
        <v>37434.782598397025</v>
      </c>
      <c r="E145" s="7">
        <f>E144*(1+W1.regdata!E144)</f>
        <v>19745.042410306589</v>
      </c>
      <c r="F145" s="7">
        <f>F144*(1+W1.regdata!F144)</f>
        <v>15875.520729305485</v>
      </c>
      <c r="G145" s="7">
        <f>G144*(1+W1.regdata!G144)</f>
        <v>31712.357018358944</v>
      </c>
      <c r="H145" s="7">
        <f>H144*(1+W1.regdata!H144)</f>
        <v>25919.10463482283</v>
      </c>
    </row>
    <row r="146" spans="1:8" x14ac:dyDescent="0.25">
      <c r="A146" s="1">
        <v>38718</v>
      </c>
      <c r="B146">
        <v>2006</v>
      </c>
      <c r="C146">
        <v>1</v>
      </c>
      <c r="D146" s="7">
        <f>D145*(1+W1.regdata!D145)</f>
        <v>40072.463756827899</v>
      </c>
      <c r="E146" s="7">
        <f>E145*(1+W1.regdata!E145)</f>
        <v>20615.345450223402</v>
      </c>
      <c r="F146" s="7">
        <f>F145*(1+W1.regdata!F145)</f>
        <v>16843.47633213217</v>
      </c>
      <c r="G146" s="7">
        <f>G145*(1+W1.regdata!G145)</f>
        <v>32787.405921281315</v>
      </c>
      <c r="H146" s="7">
        <f>H145*(1+W1.regdata!H145)</f>
        <v>26579.182289214379</v>
      </c>
    </row>
    <row r="147" spans="1:8" x14ac:dyDescent="0.25">
      <c r="A147" s="1">
        <v>38749</v>
      </c>
      <c r="B147">
        <v>2006</v>
      </c>
      <c r="C147">
        <v>2</v>
      </c>
      <c r="D147" s="7">
        <f>D146*(1+W1.regdata!D146)</f>
        <v>39449.275354032434</v>
      </c>
      <c r="E147" s="7">
        <f>E146*(1+W1.regdata!E146)</f>
        <v>20556.272404604584</v>
      </c>
      <c r="F147" s="7">
        <f>F146*(1+W1.regdata!F146)</f>
        <v>16785.35552527451</v>
      </c>
      <c r="G147" s="7">
        <f>G146*(1+W1.regdata!G146)</f>
        <v>32800.520883649828</v>
      </c>
      <c r="H147" s="7">
        <f>H146*(1+W1.regdata!H146)</f>
        <v>26591.225228998323</v>
      </c>
    </row>
    <row r="148" spans="1:8" x14ac:dyDescent="0.25">
      <c r="A148" s="1">
        <v>38777</v>
      </c>
      <c r="B148">
        <v>2006</v>
      </c>
      <c r="C148">
        <v>3</v>
      </c>
      <c r="D148" s="7">
        <f>D147*(1+W1.regdata!D147)</f>
        <v>41043.47825381931</v>
      </c>
      <c r="E148" s="7">
        <f>E147*(1+W1.regdata!E147)</f>
        <v>20958.433757707193</v>
      </c>
      <c r="F148" s="7">
        <f>F147*(1+W1.regdata!F147)</f>
        <v>17269.493960223655</v>
      </c>
      <c r="G148" s="7">
        <f>G147*(1+W1.regdata!G147)</f>
        <v>33400.770415820618</v>
      </c>
      <c r="H148" s="7">
        <f>H147*(1+W1.regdata!H147)</f>
        <v>26886.277241452721</v>
      </c>
    </row>
    <row r="149" spans="1:8" x14ac:dyDescent="0.25">
      <c r="A149" s="1">
        <v>38808</v>
      </c>
      <c r="B149">
        <v>2006</v>
      </c>
      <c r="C149">
        <v>4</v>
      </c>
      <c r="D149" s="7">
        <f>D148*(1+W1.regdata!D148)</f>
        <v>42855.072457264643</v>
      </c>
      <c r="E149" s="7">
        <f>E148*(1+W1.regdata!E148)</f>
        <v>21559.917567842036</v>
      </c>
      <c r="F149" s="7">
        <f>F148*(1+W1.regdata!F148)</f>
        <v>18049.036494678148</v>
      </c>
      <c r="G149" s="7">
        <f>G148*(1+W1.regdata!G148)</f>
        <v>33761.498736311478</v>
      </c>
      <c r="H149" s="7">
        <f>H148*(1+W1.regdata!H148)</f>
        <v>27213.097697020068</v>
      </c>
    </row>
    <row r="150" spans="1:8" x14ac:dyDescent="0.25">
      <c r="A150" s="1">
        <v>38838</v>
      </c>
      <c r="B150">
        <v>2006</v>
      </c>
      <c r="C150">
        <v>5</v>
      </c>
      <c r="D150" s="7">
        <f>D149*(1+W1.regdata!D149)</f>
        <v>40826.086966645016</v>
      </c>
      <c r="E150" s="7">
        <f>E149*(1+W1.regdata!E149)</f>
        <v>20757.13330416624</v>
      </c>
      <c r="F150" s="7">
        <f>F149*(1+W1.regdata!F149)</f>
        <v>17260.753633702891</v>
      </c>
      <c r="G150" s="7">
        <f>G149*(1+W1.regdata!G149)</f>
        <v>32701.387675991296</v>
      </c>
      <c r="H150" s="7">
        <f>H149*(1+W1.regdata!H149)</f>
        <v>26371.753049617972</v>
      </c>
    </row>
    <row r="151" spans="1:8" x14ac:dyDescent="0.25">
      <c r="A151" s="1">
        <v>38869</v>
      </c>
      <c r="B151">
        <v>2006</v>
      </c>
      <c r="C151">
        <v>6</v>
      </c>
      <c r="D151" s="7">
        <f>D150*(1+W1.regdata!D150)</f>
        <v>40521.739143917373</v>
      </c>
      <c r="E151" s="7">
        <f>E150*(1+W1.regdata!E150)</f>
        <v>20720.838626298573</v>
      </c>
      <c r="F151" s="7">
        <f>F150*(1+W1.regdata!F150)</f>
        <v>17224.384431802013</v>
      </c>
      <c r="G151" s="7">
        <f>G150*(1+W1.regdata!G150)</f>
        <v>32717.738369829291</v>
      </c>
      <c r="H151" s="7">
        <f>H150*(1+W1.regdata!H150)</f>
        <v>26374.03705440609</v>
      </c>
    </row>
    <row r="152" spans="1:8" x14ac:dyDescent="0.25">
      <c r="A152" s="1">
        <v>38899</v>
      </c>
      <c r="B152">
        <v>2006</v>
      </c>
      <c r="C152">
        <v>7</v>
      </c>
      <c r="D152" s="7">
        <f>D151*(1+W1.regdata!D151)</f>
        <v>40739.130449676668</v>
      </c>
      <c r="E152" s="7">
        <f>E151*(1+W1.regdata!E151)</f>
        <v>20835.421173520645</v>
      </c>
      <c r="F152" s="7">
        <f>F151*(1+W1.regdata!F151)</f>
        <v>17382.948108489363</v>
      </c>
      <c r="G152" s="7">
        <f>G151*(1+W1.regdata!G151)</f>
        <v>32593.410964023937</v>
      </c>
      <c r="H152" s="7">
        <f>H151*(1+W1.regdata!H151)</f>
        <v>26508.17048283208</v>
      </c>
    </row>
    <row r="153" spans="1:8" x14ac:dyDescent="0.25">
      <c r="A153" s="1">
        <v>38930</v>
      </c>
      <c r="B153">
        <v>2006</v>
      </c>
      <c r="C153">
        <v>8</v>
      </c>
      <c r="D153" s="7">
        <f>D152*(1+W1.regdata!D152)</f>
        <v>41797.101464337371</v>
      </c>
      <c r="E153" s="7">
        <f>E152*(1+W1.regdata!E152)</f>
        <v>21332.102533698748</v>
      </c>
      <c r="F153" s="7">
        <f>F152*(1+W1.regdata!F152)</f>
        <v>17816.014695694234</v>
      </c>
      <c r="G153" s="7">
        <f>G152*(1+W1.regdata!G152)</f>
        <v>33391.949532642524</v>
      </c>
      <c r="H153" s="7">
        <f>H152*(1+W1.regdata!H152)</f>
        <v>27072.1122600786</v>
      </c>
    </row>
    <row r="154" spans="1:8" x14ac:dyDescent="0.25">
      <c r="A154" s="1">
        <v>38961</v>
      </c>
      <c r="B154">
        <v>2006</v>
      </c>
      <c r="C154">
        <v>9</v>
      </c>
      <c r="D154" s="7">
        <f>D153*(1+W1.regdata!D153)</f>
        <v>41768.115968616781</v>
      </c>
      <c r="E154" s="7">
        <f>E153*(1+W1.regdata!E153)</f>
        <v>21559.666393799354</v>
      </c>
      <c r="F154" s="7">
        <f>F153*(1+W1.regdata!F153)</f>
        <v>17813.803621374409</v>
      </c>
      <c r="G154" s="7">
        <f>G153*(1+W1.regdata!G153)</f>
        <v>34143.26839712698</v>
      </c>
      <c r="H154" s="7">
        <f>H153*(1+W1.regdata!H153)</f>
        <v>27737.173201154506</v>
      </c>
    </row>
    <row r="155" spans="1:8" x14ac:dyDescent="0.25">
      <c r="A155" s="1">
        <v>38991</v>
      </c>
      <c r="B155">
        <v>2006</v>
      </c>
      <c r="C155">
        <v>10</v>
      </c>
      <c r="D155" s="7">
        <f>D154*(1+W1.regdata!D154)</f>
        <v>43231.884086986232</v>
      </c>
      <c r="E155" s="7">
        <f>E154*(1+W1.regdata!E154)</f>
        <v>22337.647201399799</v>
      </c>
      <c r="F155" s="7">
        <f>F154*(1+W1.regdata!F154)</f>
        <v>18497.788414221479</v>
      </c>
      <c r="G155" s="7">
        <f>G154*(1+W1.regdata!G154)</f>
        <v>35386.083366782404</v>
      </c>
      <c r="H155" s="7">
        <f>H154*(1+W1.regdata!H154)</f>
        <v>28611.116847659636</v>
      </c>
    </row>
    <row r="156" spans="1:8" x14ac:dyDescent="0.25">
      <c r="A156" s="1">
        <v>39022</v>
      </c>
      <c r="B156">
        <v>2006</v>
      </c>
      <c r="C156">
        <v>11</v>
      </c>
      <c r="D156" s="7">
        <f>D155*(1+W1.regdata!D155)</f>
        <v>44695.652204796177</v>
      </c>
      <c r="E156" s="7">
        <f>E155*(1+W1.regdata!E155)</f>
        <v>22843.763293929875</v>
      </c>
      <c r="F156" s="7">
        <f>F155*(1+W1.regdata!F155)</f>
        <v>19014.327470635671</v>
      </c>
      <c r="G156" s="7">
        <f>G155*(1+W1.regdata!G155)</f>
        <v>36139.80694249487</v>
      </c>
      <c r="H156" s="7">
        <f>H155*(1+W1.regdata!H155)</f>
        <v>29082.244939010026</v>
      </c>
    </row>
    <row r="157" spans="1:8" x14ac:dyDescent="0.25">
      <c r="A157" s="1">
        <v>39052</v>
      </c>
      <c r="B157">
        <v>2006</v>
      </c>
      <c r="C157">
        <v>12</v>
      </c>
      <c r="D157" s="7">
        <f>D156*(1+W1.regdata!D156)</f>
        <v>45855.07249436251</v>
      </c>
      <c r="E157" s="7">
        <f>E156*(1+W1.regdata!E156)</f>
        <v>23289.785949311547</v>
      </c>
      <c r="F157" s="7">
        <f>F156*(1+W1.regdata!F156)</f>
        <v>19601.724581561411</v>
      </c>
      <c r="G157" s="7">
        <f>G156*(1+W1.regdata!G156)</f>
        <v>36598.782490664555</v>
      </c>
      <c r="H157" s="7">
        <f>H156*(1+W1.regdata!H156)</f>
        <v>29449.13931422271</v>
      </c>
    </row>
    <row r="158" spans="1:8" x14ac:dyDescent="0.25">
      <c r="A158" s="1">
        <v>39083</v>
      </c>
      <c r="B158">
        <v>2007</v>
      </c>
      <c r="C158">
        <v>1</v>
      </c>
      <c r="D158" s="7">
        <f>D157*(1+W1.regdata!D157)</f>
        <v>46289.855104554037</v>
      </c>
      <c r="E158" s="7">
        <f>E157*(1+W1.regdata!E157)</f>
        <v>23551.226934360824</v>
      </c>
      <c r="F158" s="7">
        <f>F157*(1+W1.regdata!F157)</f>
        <v>19726.479734138691</v>
      </c>
      <c r="G158" s="7">
        <f>G157*(1+W1.regdata!G157)</f>
        <v>37275.859966741846</v>
      </c>
      <c r="H158" s="7">
        <f>H157*(1+W1.regdata!H157)</f>
        <v>29863.167261128379</v>
      </c>
    </row>
    <row r="159" spans="1:8" x14ac:dyDescent="0.25">
      <c r="A159" s="1">
        <v>39114</v>
      </c>
      <c r="B159">
        <v>2007</v>
      </c>
      <c r="C159">
        <v>2</v>
      </c>
      <c r="D159" s="7">
        <f>D158*(1+W1.regdata!D158)</f>
        <v>45956.521765366437</v>
      </c>
      <c r="E159" s="7">
        <f>E158*(1+W1.regdata!E158)</f>
        <v>23397.508311672522</v>
      </c>
      <c r="F159" s="7">
        <f>F158*(1+W1.regdata!F158)</f>
        <v>19864.236711487472</v>
      </c>
      <c r="G159" s="7">
        <f>G158*(1+W1.regdata!G158)</f>
        <v>36690.628965263997</v>
      </c>
      <c r="H159" s="7">
        <f>H158*(1+W1.regdata!H158)</f>
        <v>29210.772178982515</v>
      </c>
    </row>
    <row r="160" spans="1:8" x14ac:dyDescent="0.25">
      <c r="A160" s="1">
        <v>39142</v>
      </c>
      <c r="B160">
        <v>2007</v>
      </c>
      <c r="C160">
        <v>3</v>
      </c>
      <c r="D160" s="7">
        <f>D159*(1+W1.regdata!D159)</f>
        <v>47260.869591615425</v>
      </c>
      <c r="E160" s="7">
        <f>E159*(1+W1.regdata!E159)</f>
        <v>23770.203786814931</v>
      </c>
      <c r="F160" s="7">
        <f>F159*(1+W1.regdata!F159)</f>
        <v>20291.841775647583</v>
      </c>
      <c r="G160" s="7">
        <f>G159*(1+W1.regdata!G159)</f>
        <v>37097.894946778433</v>
      </c>
      <c r="H160" s="7">
        <f>H159*(1+W1.regdata!H159)</f>
        <v>29502.294365001857</v>
      </c>
    </row>
    <row r="161" spans="1:8" x14ac:dyDescent="0.25">
      <c r="A161" s="1">
        <v>39173</v>
      </c>
      <c r="B161">
        <v>2007</v>
      </c>
      <c r="C161">
        <v>4</v>
      </c>
      <c r="D161" s="7">
        <f>D160*(1+W1.regdata!D160)</f>
        <v>49710.144956109572</v>
      </c>
      <c r="E161" s="7">
        <f>E160*(1+W1.regdata!E160)</f>
        <v>24769.861561145328</v>
      </c>
      <c r="F161" s="7">
        <f>F160*(1+W1.regdata!F160)</f>
        <v>21122.333319500314</v>
      </c>
      <c r="G161" s="7">
        <f>G160*(1+W1.regdata!G160)</f>
        <v>38555.842218186823</v>
      </c>
      <c r="H161" s="7">
        <f>H160*(1+W1.regdata!H160)</f>
        <v>30779.468841080066</v>
      </c>
    </row>
    <row r="162" spans="1:8" x14ac:dyDescent="0.25">
      <c r="A162" s="1">
        <v>39203</v>
      </c>
      <c r="B162">
        <v>2007</v>
      </c>
      <c r="C162">
        <v>5</v>
      </c>
      <c r="D162" s="7">
        <f>D161*(1+W1.regdata!D161)</f>
        <v>51086.956550958937</v>
      </c>
      <c r="E162" s="7">
        <f>E161*(1+W1.regdata!E161)</f>
        <v>25382.271452425015</v>
      </c>
      <c r="F162" s="7">
        <f>F161*(1+W1.regdata!F161)</f>
        <v>21385.062776019087</v>
      </c>
      <c r="G162" s="7">
        <f>G161*(1+W1.regdata!G161)</f>
        <v>39963.130459150641</v>
      </c>
      <c r="H162" s="7">
        <f>H161*(1+W1.regdata!H161)</f>
        <v>31781.316808574957</v>
      </c>
    </row>
    <row r="163" spans="1:8" x14ac:dyDescent="0.25">
      <c r="A163" s="1">
        <v>39234</v>
      </c>
      <c r="B163">
        <v>2007</v>
      </c>
      <c r="C163">
        <v>6</v>
      </c>
      <c r="D163" s="7">
        <f>D162*(1+W1.regdata!D162)</f>
        <v>50942.029036745611</v>
      </c>
      <c r="E163" s="7">
        <f>E162*(1+W1.regdata!E162)</f>
        <v>25154.472114765533</v>
      </c>
      <c r="F163" s="7">
        <f>F162*(1+W1.regdata!F162)</f>
        <v>21375.935032444522</v>
      </c>
      <c r="G163" s="7">
        <f>G162*(1+W1.regdata!G162)</f>
        <v>39339.705623987895</v>
      </c>
      <c r="H163" s="7">
        <f>H162*(1+W1.regdata!H162)</f>
        <v>31215.091016105176</v>
      </c>
    </row>
    <row r="164" spans="1:8" x14ac:dyDescent="0.25">
      <c r="A164" s="1">
        <v>39264</v>
      </c>
      <c r="B164">
        <v>2007</v>
      </c>
      <c r="C164">
        <v>7</v>
      </c>
      <c r="D164" s="7">
        <f>D163*(1+W1.regdata!D163)</f>
        <v>50521.739161830119</v>
      </c>
      <c r="E164" s="7">
        <f>E163*(1+W1.regdata!E163)</f>
        <v>24580.711660998757</v>
      </c>
      <c r="F164" s="7">
        <f>F163*(1+W1.regdata!F163)</f>
        <v>21047.686216838174</v>
      </c>
      <c r="G164" s="7">
        <f>G163*(1+W1.regdata!G163)</f>
        <v>38025.759456146698</v>
      </c>
      <c r="H164" s="7">
        <f>H163*(1+W1.regdata!H163)</f>
        <v>30216.772878231564</v>
      </c>
    </row>
    <row r="165" spans="1:8" x14ac:dyDescent="0.25">
      <c r="A165" s="1">
        <v>39295</v>
      </c>
      <c r="B165">
        <v>2007</v>
      </c>
      <c r="C165">
        <v>8</v>
      </c>
      <c r="D165" s="7">
        <f>D164*(1+W1.regdata!D164)</f>
        <v>50028.985533784784</v>
      </c>
      <c r="E165" s="7">
        <f>E164*(1+W1.regdata!E164)</f>
        <v>24514.370262101944</v>
      </c>
      <c r="F165" s="7">
        <f>F164*(1+W1.regdata!F164)</f>
        <v>20667.656876912413</v>
      </c>
      <c r="G165" s="7">
        <f>G164*(1+W1.regdata!G164)</f>
        <v>38535.304632859064</v>
      </c>
      <c r="H165" s="7">
        <f>H164*(1+W1.regdata!H164)</f>
        <v>30605.469125158834</v>
      </c>
    </row>
    <row r="166" spans="1:8" x14ac:dyDescent="0.25">
      <c r="A166" s="1">
        <v>39326</v>
      </c>
      <c r="B166">
        <v>2007</v>
      </c>
      <c r="C166">
        <v>9</v>
      </c>
      <c r="D166" s="7">
        <f>D165*(1+W1.regdata!D165)</f>
        <v>53420.289885085185</v>
      </c>
      <c r="E166" s="7">
        <f>E165*(1+W1.regdata!E165)</f>
        <v>25644.513053009421</v>
      </c>
      <c r="F166" s="7">
        <f>F165*(1+W1.regdata!F165)</f>
        <v>21736.244333716553</v>
      </c>
      <c r="G166" s="7">
        <f>G165*(1+W1.regdata!G165)</f>
        <v>39903.307947325564</v>
      </c>
      <c r="H166" s="7">
        <f>H165*(1+W1.regdata!H165)</f>
        <v>31700.961326811877</v>
      </c>
    </row>
    <row r="167" spans="1:8" x14ac:dyDescent="0.25">
      <c r="A167" s="1">
        <v>39356</v>
      </c>
      <c r="B167">
        <v>2007</v>
      </c>
      <c r="C167">
        <v>10</v>
      </c>
      <c r="D167" s="7">
        <f>D166*(1+W1.regdata!D166)</f>
        <v>56347.826116640084</v>
      </c>
      <c r="E167" s="7">
        <f>E166*(1+W1.regdata!E166)</f>
        <v>26410.202023079728</v>
      </c>
      <c r="F167" s="7">
        <f>F166*(1+W1.regdata!F166)</f>
        <v>22571.176907590783</v>
      </c>
      <c r="G167" s="7">
        <f>G166*(1+W1.regdata!G166)</f>
        <v>40749.258075808873</v>
      </c>
      <c r="H167" s="7">
        <f>H166*(1+W1.regdata!H166)</f>
        <v>32170.84359541993</v>
      </c>
    </row>
    <row r="168" spans="1:8" x14ac:dyDescent="0.25">
      <c r="A168" s="1">
        <v>39387</v>
      </c>
      <c r="B168">
        <v>2007</v>
      </c>
      <c r="C168">
        <v>11</v>
      </c>
      <c r="D168" s="7">
        <f>D167*(1+W1.regdata!D167)</f>
        <v>53884.057990124806</v>
      </c>
      <c r="E168" s="7">
        <f>E167*(1+W1.regdata!E167)</f>
        <v>25289.195697236573</v>
      </c>
      <c r="F168" s="7">
        <f>F167*(1+W1.regdata!F167)</f>
        <v>21792.106824914197</v>
      </c>
      <c r="G168" s="7">
        <f>G167*(1+W1.regdata!G167)</f>
        <v>38923.691314012634</v>
      </c>
      <c r="H168" s="7">
        <f>H167*(1+W1.regdata!H167)</f>
        <v>30753.929490509163</v>
      </c>
    </row>
    <row r="169" spans="1:8" x14ac:dyDescent="0.25">
      <c r="A169" s="1">
        <v>39417</v>
      </c>
      <c r="B169">
        <v>2007</v>
      </c>
      <c r="C169">
        <v>12</v>
      </c>
      <c r="D169" s="7">
        <f>D168*(1+W1.regdata!D168)</f>
        <v>53202.898566839751</v>
      </c>
      <c r="E169" s="7">
        <f>E168*(1+W1.regdata!E168)</f>
        <v>24941.64903729178</v>
      </c>
      <c r="F169" s="7">
        <f>F168*(1+W1.regdata!F168)</f>
        <v>21291.971239521408</v>
      </c>
      <c r="G169" s="7">
        <f>G168*(1+W1.regdata!G168)</f>
        <v>38694.041535259959</v>
      </c>
      <c r="H169" s="7">
        <f>H168*(1+W1.regdata!H168)</f>
        <v>30488.569548193529</v>
      </c>
    </row>
    <row r="170" spans="1:8" x14ac:dyDescent="0.25">
      <c r="A170" s="1">
        <v>39448</v>
      </c>
      <c r="B170">
        <v>2008</v>
      </c>
      <c r="C170">
        <v>1</v>
      </c>
      <c r="D170" s="7">
        <f>D169*(1+W1.regdata!D169)</f>
        <v>48275.362349912422</v>
      </c>
      <c r="E170" s="7">
        <f>E169*(1+W1.regdata!E169)</f>
        <v>23019.271288092619</v>
      </c>
      <c r="F170" s="7">
        <f>F169*(1+W1.regdata!F169)</f>
        <v>19314.815142453361</v>
      </c>
      <c r="G170" s="7">
        <f>G169*(1+W1.regdata!G169)</f>
        <v>36318.227384995</v>
      </c>
      <c r="H170" s="7">
        <f>H169*(1+W1.regdata!H169)</f>
        <v>28623.782686846833</v>
      </c>
    </row>
    <row r="171" spans="1:8" x14ac:dyDescent="0.25">
      <c r="A171" s="1">
        <v>39479</v>
      </c>
      <c r="B171">
        <v>2008</v>
      </c>
      <c r="C171">
        <v>2</v>
      </c>
      <c r="D171" s="7">
        <f>D170*(1+W1.regdata!D170)</f>
        <v>48710.144958256031</v>
      </c>
      <c r="E171" s="7">
        <f>E170*(1+W1.regdata!E170)</f>
        <v>22849.948457298069</v>
      </c>
      <c r="F171" s="7">
        <f>F170*(1+W1.regdata!F170)</f>
        <v>19559.950559719018</v>
      </c>
      <c r="G171" s="7">
        <f>G170*(1+W1.regdata!G170)</f>
        <v>35243.207854399152</v>
      </c>
      <c r="H171" s="7">
        <f>H170*(1+W1.regdata!H170)</f>
        <v>27628.786739816554</v>
      </c>
    </row>
    <row r="172" spans="1:8" x14ac:dyDescent="0.25">
      <c r="A172" s="1">
        <v>39508</v>
      </c>
      <c r="B172">
        <v>2008</v>
      </c>
      <c r="C172">
        <v>3</v>
      </c>
      <c r="D172" s="7">
        <f>D171*(1+W1.regdata!D171)</f>
        <v>48086.956569877504</v>
      </c>
      <c r="E172" s="7">
        <f>E171*(1+W1.regdata!E171)</f>
        <v>22564.912784803946</v>
      </c>
      <c r="F172" s="7">
        <f>F171*(1+W1.regdata!F171)</f>
        <v>19262.883438954224</v>
      </c>
      <c r="G172" s="7">
        <f>G171*(1+W1.regdata!G171)</f>
        <v>34971.835153920278</v>
      </c>
      <c r="H172" s="7">
        <f>H171*(1+W1.regdata!H171)</f>
        <v>27464.13069205132</v>
      </c>
    </row>
    <row r="173" spans="1:8" x14ac:dyDescent="0.25">
      <c r="A173" s="1">
        <v>39539</v>
      </c>
      <c r="B173">
        <v>2008</v>
      </c>
      <c r="C173">
        <v>4</v>
      </c>
      <c r="D173" s="7">
        <f>D172*(1+W1.regdata!D172)</f>
        <v>50913.043530167481</v>
      </c>
      <c r="E173" s="7">
        <f>E172*(1+W1.regdata!E172)</f>
        <v>23688.682028236773</v>
      </c>
      <c r="F173" s="7">
        <f>F172*(1+W1.regdata!F172)</f>
        <v>20216.372622233743</v>
      </c>
      <c r="G173" s="7">
        <f>G172*(1+W1.regdata!G172)</f>
        <v>36643.488874277667</v>
      </c>
      <c r="H173" s="7">
        <f>H172*(1+W1.regdata!H172)</f>
        <v>28769.959057372289</v>
      </c>
    </row>
    <row r="174" spans="1:8" x14ac:dyDescent="0.25">
      <c r="A174" s="1">
        <v>39569</v>
      </c>
      <c r="B174">
        <v>2008</v>
      </c>
      <c r="C174">
        <v>5</v>
      </c>
      <c r="D174" s="7">
        <f>D173*(1+W1.regdata!D173)</f>
        <v>51927.53628568873</v>
      </c>
      <c r="E174" s="7">
        <f>E173*(1+W1.regdata!E173)</f>
        <v>23951.441679145482</v>
      </c>
      <c r="F174" s="7">
        <f>F173*(1+W1.regdata!F173)</f>
        <v>20272.537479775077</v>
      </c>
      <c r="G174" s="7">
        <f>G173*(1+W1.regdata!G173)</f>
        <v>37391.016047312929</v>
      </c>
      <c r="H174" s="7">
        <f>H173*(1+W1.regdata!H173)</f>
        <v>29077.054007908409</v>
      </c>
    </row>
    <row r="175" spans="1:8" x14ac:dyDescent="0.25">
      <c r="A175" s="1">
        <v>39600</v>
      </c>
      <c r="B175">
        <v>2008</v>
      </c>
      <c r="C175">
        <v>6</v>
      </c>
      <c r="D175" s="7">
        <f>D174*(1+W1.regdata!D174)</f>
        <v>48057.971057331459</v>
      </c>
      <c r="E175" s="7">
        <f>E174*(1+W1.regdata!E174)</f>
        <v>22011.167771067059</v>
      </c>
      <c r="F175" s="7">
        <f>F174*(1+W1.regdata!F174)</f>
        <v>18587.941330448877</v>
      </c>
      <c r="G175" s="7">
        <f>G174*(1+W1.regdata!G174)</f>
        <v>34298.779020200149</v>
      </c>
      <c r="H175" s="7">
        <f>H174*(1+W1.regdata!H174)</f>
        <v>26577.521183845958</v>
      </c>
    </row>
    <row r="176" spans="1:8" x14ac:dyDescent="0.25">
      <c r="A176" s="1">
        <v>39630</v>
      </c>
      <c r="B176">
        <v>2008</v>
      </c>
      <c r="C176">
        <v>7</v>
      </c>
      <c r="D176" s="7">
        <f>D175*(1+W1.regdata!D175)</f>
        <v>46014.49278362585</v>
      </c>
      <c r="E176" s="7">
        <f>E175*(1+W1.regdata!E175)</f>
        <v>21454.973823831613</v>
      </c>
      <c r="F176" s="7">
        <f>F175*(1+W1.regdata!F175)</f>
        <v>17978.962694706297</v>
      </c>
      <c r="G176" s="7">
        <f>G175*(1+W1.regdata!G175)</f>
        <v>34086.126590274907</v>
      </c>
      <c r="H176" s="7">
        <f>H175*(1+W1.regdata!H175)</f>
        <v>26315.483435923976</v>
      </c>
    </row>
    <row r="177" spans="1:8" x14ac:dyDescent="0.25">
      <c r="A177" s="1">
        <v>39661</v>
      </c>
      <c r="B177">
        <v>2008</v>
      </c>
      <c r="C177">
        <v>8</v>
      </c>
      <c r="D177" s="7">
        <f>D176*(1+W1.regdata!D176)</f>
        <v>44101.449311001685</v>
      </c>
      <c r="E177" s="7">
        <f>E176*(1+W1.regdata!E176)</f>
        <v>21112.215169414751</v>
      </c>
      <c r="F177" s="7">
        <f>F176*(1+W1.regdata!F176)</f>
        <v>17207.187242359119</v>
      </c>
      <c r="G177" s="7">
        <f>G176*(1+W1.regdata!G176)</f>
        <v>34651.956291673472</v>
      </c>
      <c r="H177" s="7">
        <f>H176*(1+W1.regdata!H176)</f>
        <v>26636.282420959156</v>
      </c>
    </row>
    <row r="178" spans="1:8" x14ac:dyDescent="0.25">
      <c r="A178" s="1">
        <v>39692</v>
      </c>
      <c r="B178">
        <v>2008</v>
      </c>
      <c r="C178">
        <v>9</v>
      </c>
      <c r="D178" s="7">
        <f>D177*(1+W1.regdata!D177)</f>
        <v>38043.4782909032</v>
      </c>
      <c r="E178" s="7">
        <f>E177*(1+W1.regdata!E177)</f>
        <v>18562.451289004002</v>
      </c>
      <c r="F178" s="7">
        <f>F177*(1+W1.regdata!F177)</f>
        <v>14675.705535037026</v>
      </c>
      <c r="G178" s="7">
        <f>G177*(1+W1.regdata!G177)</f>
        <v>31502.093464760354</v>
      </c>
      <c r="H178" s="7">
        <f>H177*(1+W1.regdata!H177)</f>
        <v>24217.935637441915</v>
      </c>
    </row>
    <row r="179" spans="1:8" x14ac:dyDescent="0.25">
      <c r="A179" s="1">
        <v>39722</v>
      </c>
      <c r="B179">
        <v>2008</v>
      </c>
      <c r="C179">
        <v>10</v>
      </c>
      <c r="D179" s="7">
        <f>D178*(1+W1.regdata!D178)</f>
        <v>29289.855099209995</v>
      </c>
      <c r="E179" s="7">
        <f>E178*(1+W1.regdata!E178)</f>
        <v>15027.205265584502</v>
      </c>
      <c r="F179" s="7">
        <f>F178*(1+W1.regdata!F178)</f>
        <v>11705.544540372344</v>
      </c>
      <c r="G179" s="7">
        <f>G178*(1+W1.regdata!G178)</f>
        <v>26099.484435553954</v>
      </c>
      <c r="H179" s="7">
        <f>H178*(1+W1.regdata!H178)</f>
        <v>20114.823177626324</v>
      </c>
    </row>
    <row r="180" spans="1:8" x14ac:dyDescent="0.25">
      <c r="A180" s="1">
        <v>39753</v>
      </c>
      <c r="B180">
        <v>2008</v>
      </c>
      <c r="C180">
        <v>11</v>
      </c>
      <c r="D180" s="7">
        <f>D179*(1+W1.regdata!D179)</f>
        <v>26971.014527701227</v>
      </c>
      <c r="E180" s="7">
        <f>E179*(1+W1.regdata!E179)</f>
        <v>14017.500520228479</v>
      </c>
      <c r="F180" s="7">
        <f>F179*(1+W1.regdata!F179)</f>
        <v>11038.60574739356</v>
      </c>
      <c r="G180" s="7">
        <f>G179*(1+W1.regdata!G179)</f>
        <v>24055.894804250078</v>
      </c>
      <c r="H180" s="7">
        <f>H179*(1+W1.regdata!H179)</f>
        <v>18609.248133929828</v>
      </c>
    </row>
    <row r="181" spans="1:8" x14ac:dyDescent="0.25">
      <c r="A181" s="1">
        <v>39783</v>
      </c>
      <c r="B181">
        <v>2008</v>
      </c>
      <c r="C181">
        <v>12</v>
      </c>
      <c r="D181" s="7">
        <f>D180*(1+W1.regdata!D180)</f>
        <v>29159.420327964381</v>
      </c>
      <c r="E181" s="7">
        <f>E180*(1+W1.regdata!E180)</f>
        <v>14446.066565672259</v>
      </c>
      <c r="F181" s="7">
        <f>F180*(1+W1.regdata!F180)</f>
        <v>11692.382085939307</v>
      </c>
      <c r="G181" s="7">
        <f>G180*(1+W1.regdata!G180)</f>
        <v>24476.872963324455</v>
      </c>
      <c r="H181" s="7">
        <f>H180*(1+W1.regdata!H180)</f>
        <v>18754.801590836963</v>
      </c>
    </row>
    <row r="182" spans="1:8" x14ac:dyDescent="0.25">
      <c r="A182" s="1">
        <v>39814</v>
      </c>
      <c r="B182">
        <v>2009</v>
      </c>
      <c r="C182">
        <v>1</v>
      </c>
      <c r="D182" s="7">
        <f>D181*(1+W1.regdata!D181)</f>
        <v>26173.913074323402</v>
      </c>
      <c r="E182" s="7">
        <f>E181*(1+W1.regdata!E181)</f>
        <v>13168.233319106097</v>
      </c>
      <c r="F182" s="7">
        <f>F181*(1+W1.regdata!F181)</f>
        <v>10536.939414966642</v>
      </c>
      <c r="G182" s="7">
        <f>G181*(1+W1.regdata!G181)</f>
        <v>22489.350878702509</v>
      </c>
      <c r="H182" s="7">
        <f>H181*(1+W1.regdata!H181)</f>
        <v>17148.315024299689</v>
      </c>
    </row>
    <row r="183" spans="1:8" x14ac:dyDescent="0.25">
      <c r="A183" s="1">
        <v>39845</v>
      </c>
      <c r="B183">
        <v>2009</v>
      </c>
      <c r="C183">
        <v>2</v>
      </c>
      <c r="D183" s="7">
        <f>D182*(1+W1.regdata!D182)</f>
        <v>23913.043494441648</v>
      </c>
      <c r="E183" s="7">
        <f>E182*(1+W1.regdata!E182)</f>
        <v>11787.340145504875</v>
      </c>
      <c r="F183" s="7">
        <f>F182*(1+W1.regdata!F182)</f>
        <v>9426.7669092110282</v>
      </c>
      <c r="G183" s="7">
        <f>G182*(1+W1.regdata!G182)</f>
        <v>20222.424310129296</v>
      </c>
      <c r="H183" s="7">
        <f>H182*(1+W1.regdata!H182)</f>
        <v>15263.17974699252</v>
      </c>
    </row>
    <row r="184" spans="1:8" x14ac:dyDescent="0.25">
      <c r="A184" s="1">
        <v>39873</v>
      </c>
      <c r="B184">
        <v>2009</v>
      </c>
      <c r="C184">
        <v>3</v>
      </c>
      <c r="D184" s="7">
        <f>D183*(1+W1.regdata!D183)</f>
        <v>25724.637699580508</v>
      </c>
      <c r="E184" s="7">
        <f>E183*(1+W1.regdata!E183)</f>
        <v>12640.594732116677</v>
      </c>
      <c r="F184" s="7">
        <f>F183*(1+W1.regdata!F183)</f>
        <v>9980.3460471520466</v>
      </c>
      <c r="G184" s="7">
        <f>G183*(1+W1.regdata!G183)</f>
        <v>22036.375770747894</v>
      </c>
      <c r="H184" s="7">
        <f>H183*(1+W1.regdata!H183)</f>
        <v>16566.724108378934</v>
      </c>
    </row>
    <row r="185" spans="1:8" x14ac:dyDescent="0.25">
      <c r="A185" s="1">
        <v>39904</v>
      </c>
      <c r="B185">
        <v>2009</v>
      </c>
      <c r="C185">
        <v>4</v>
      </c>
      <c r="D185" s="7">
        <f>D184*(1+W1.regdata!D184)</f>
        <v>28463.768135310078</v>
      </c>
      <c r="E185" s="7">
        <f>E184*(1+W1.regdata!E184)</f>
        <v>14019.054651734163</v>
      </c>
      <c r="F185" s="7">
        <f>F184*(1+W1.regdata!F184)</f>
        <v>11205.002642960068</v>
      </c>
      <c r="G185" s="7">
        <f>G184*(1+W1.regdata!G184)</f>
        <v>24284.08609936418</v>
      </c>
      <c r="H185" s="7">
        <f>H184*(1+W1.regdata!H184)</f>
        <v>18122.754921046097</v>
      </c>
    </row>
    <row r="186" spans="1:8" x14ac:dyDescent="0.25">
      <c r="A186" s="1">
        <v>39934</v>
      </c>
      <c r="B186">
        <v>2009</v>
      </c>
      <c r="C186">
        <v>5</v>
      </c>
      <c r="D186" s="7">
        <f>D185*(1+W1.regdata!D185)</f>
        <v>32202.898572121019</v>
      </c>
      <c r="E186" s="7">
        <f>E185*(1+W1.regdata!E185)</f>
        <v>15227.50100814034</v>
      </c>
      <c r="F186" s="7">
        <f>F185*(1+W1.regdata!F185)</f>
        <v>12447.224930615039</v>
      </c>
      <c r="G186" s="7">
        <f>G185*(1+W1.regdata!G185)</f>
        <v>25549.286985141054</v>
      </c>
      <c r="H186" s="7">
        <f>H185*(1+W1.regdata!H185)</f>
        <v>19084.736607989667</v>
      </c>
    </row>
    <row r="187" spans="1:8" x14ac:dyDescent="0.25">
      <c r="A187" s="1">
        <v>39965</v>
      </c>
      <c r="B187">
        <v>2009</v>
      </c>
      <c r="C187">
        <v>6</v>
      </c>
      <c r="D187" s="7">
        <f>D186*(1+W1.regdata!D186)</f>
        <v>31594.20292562963</v>
      </c>
      <c r="E187" s="7">
        <f>E186*(1+W1.regdata!E186)</f>
        <v>15134.001395772675</v>
      </c>
      <c r="F187" s="7">
        <f>F186*(1+W1.regdata!F186)</f>
        <v>12351.364818523494</v>
      </c>
      <c r="G187" s="7">
        <f>G186*(1+W1.regdata!G186)</f>
        <v>25661.703847875673</v>
      </c>
      <c r="H187" s="7">
        <f>H186*(1+W1.regdata!H186)</f>
        <v>19088.474071200239</v>
      </c>
    </row>
    <row r="188" spans="1:8" x14ac:dyDescent="0.25">
      <c r="A188" s="1">
        <v>39995</v>
      </c>
      <c r="B188">
        <v>2009</v>
      </c>
      <c r="C188">
        <v>7</v>
      </c>
      <c r="D188" s="7">
        <f>D187*(1+W1.regdata!D187)</f>
        <v>34376.811623811664</v>
      </c>
      <c r="E188" s="7">
        <f>E187*(1+W1.regdata!E187)</f>
        <v>16400.939953433583</v>
      </c>
      <c r="F188" s="7">
        <f>F187*(1+W1.regdata!F187)</f>
        <v>13468.642972835203</v>
      </c>
      <c r="G188" s="7">
        <f>G187*(1+W1.regdata!G187)</f>
        <v>27645.353555316462</v>
      </c>
      <c r="H188" s="7">
        <f>H187*(1+W1.regdata!H187)</f>
        <v>20503.727077287967</v>
      </c>
    </row>
    <row r="189" spans="1:8" x14ac:dyDescent="0.25">
      <c r="A189" s="1">
        <v>40026</v>
      </c>
      <c r="B189">
        <v>2009</v>
      </c>
      <c r="C189">
        <v>8</v>
      </c>
      <c r="D189" s="7">
        <f>D188*(1+W1.regdata!D188)</f>
        <v>35521.739162542719</v>
      </c>
      <c r="E189" s="7">
        <f>E188*(1+W1.regdata!E188)</f>
        <v>17042.15638787597</v>
      </c>
      <c r="F189" s="7">
        <f>F188*(1+W1.regdata!F188)</f>
        <v>14163.7586871239</v>
      </c>
      <c r="G189" s="7">
        <f>G188*(1+W1.regdata!G188)</f>
        <v>28565.943828708503</v>
      </c>
      <c r="H189" s="7">
        <f>H188*(1+W1.regdata!H188)</f>
        <v>21191.835713348024</v>
      </c>
    </row>
    <row r="190" spans="1:8" x14ac:dyDescent="0.25">
      <c r="A190" s="1">
        <v>40057</v>
      </c>
      <c r="B190">
        <v>2009</v>
      </c>
      <c r="C190">
        <v>9</v>
      </c>
      <c r="D190" s="7">
        <f>D189*(1+W1.regdata!D189)</f>
        <v>37188.405829188348</v>
      </c>
      <c r="E190" s="7">
        <f>E189*(1+W1.regdata!E189)</f>
        <v>17691.849951961485</v>
      </c>
      <c r="F190" s="7">
        <f>F189*(1+W1.regdata!F189)</f>
        <v>14672.814134294244</v>
      </c>
      <c r="G190" s="7">
        <f>G189*(1+W1.regdata!G189)</f>
        <v>29734.290931302679</v>
      </c>
      <c r="H190" s="7">
        <f>H189*(1+W1.regdata!H189)</f>
        <v>21948.8797939625</v>
      </c>
    </row>
    <row r="191" spans="1:8" x14ac:dyDescent="0.25">
      <c r="A191" s="1">
        <v>40087</v>
      </c>
      <c r="B191">
        <v>2009</v>
      </c>
      <c r="C191">
        <v>10</v>
      </c>
      <c r="D191" s="7">
        <f>D190*(1+W1.regdata!D190)</f>
        <v>36434.782636306227</v>
      </c>
      <c r="E191" s="7">
        <f>E190*(1+W1.regdata!E190)</f>
        <v>17365.08795856584</v>
      </c>
      <c r="F191" s="7">
        <f>F190*(1+W1.regdata!F190)</f>
        <v>14482.841981678426</v>
      </c>
      <c r="G191" s="7">
        <f>G190*(1+W1.regdata!G190)</f>
        <v>28964.172796181938</v>
      </c>
      <c r="H191" s="7">
        <f>H190*(1+W1.regdata!H190)</f>
        <v>21515.126338758531</v>
      </c>
    </row>
    <row r="192" spans="1:8" x14ac:dyDescent="0.25">
      <c r="A192" s="1">
        <v>40118</v>
      </c>
      <c r="B192">
        <v>2009</v>
      </c>
      <c r="C192">
        <v>11</v>
      </c>
      <c r="D192" s="7">
        <f>D191*(1+W1.regdata!D191)</f>
        <v>37797.101479025565</v>
      </c>
      <c r="E192" s="7">
        <f>E191*(1+W1.regdata!E191)</f>
        <v>18037.559887632375</v>
      </c>
      <c r="F192" s="7">
        <f>F191*(1+W1.regdata!F191)</f>
        <v>14736.396459167579</v>
      </c>
      <c r="G192" s="7">
        <f>G191*(1+W1.regdata!G191)</f>
        <v>30574.580803649656</v>
      </c>
      <c r="H192" s="7">
        <f>H191*(1+W1.regdata!H191)</f>
        <v>22749.319981509696</v>
      </c>
    </row>
    <row r="193" spans="1:8" x14ac:dyDescent="0.25">
      <c r="A193" s="1">
        <v>40148</v>
      </c>
      <c r="B193">
        <v>2009</v>
      </c>
      <c r="C193">
        <v>12</v>
      </c>
      <c r="D193" s="7">
        <f>D192*(1+W1.regdata!D192)</f>
        <v>38434.782637278207</v>
      </c>
      <c r="E193" s="7">
        <f>E192*(1+W1.regdata!E192)</f>
        <v>18343.066253023193</v>
      </c>
      <c r="F193" s="7">
        <f>F192*(1+W1.regdata!F192)</f>
        <v>14936.668023139162</v>
      </c>
      <c r="G193" s="7">
        <f>G192*(1+W1.regdata!G192)</f>
        <v>31418.439233830388</v>
      </c>
      <c r="H193" s="7">
        <f>H192*(1+W1.regdata!H192)</f>
        <v>23153.588994849677</v>
      </c>
    </row>
    <row r="194" spans="1:8" x14ac:dyDescent="0.25">
      <c r="A194" s="1">
        <v>40179</v>
      </c>
      <c r="B194">
        <v>2010</v>
      </c>
      <c r="C194">
        <v>1</v>
      </c>
      <c r="D194" s="7">
        <f>D193*(1+W1.regdata!D193)</f>
        <v>36420.289882214885</v>
      </c>
      <c r="E194" s="7">
        <f>E193*(1+W1.regdata!E193)</f>
        <v>17574.928341998344</v>
      </c>
      <c r="F194" s="7">
        <f>F193*(1+W1.regdata!F193)</f>
        <v>14273.773393755097</v>
      </c>
      <c r="G194" s="7">
        <f>G193*(1+W1.regdata!G193)</f>
        <v>30362.779675573689</v>
      </c>
      <c r="H194" s="7">
        <f>H193*(1+W1.regdata!H193)</f>
        <v>22297.502129113789</v>
      </c>
    </row>
    <row r="195" spans="1:8" x14ac:dyDescent="0.25">
      <c r="A195" s="1">
        <v>40210</v>
      </c>
      <c r="B195">
        <v>2010</v>
      </c>
      <c r="C195">
        <v>2</v>
      </c>
      <c r="D195" s="7">
        <f>D194*(1+W1.regdata!D194)</f>
        <v>36362.318869142699</v>
      </c>
      <c r="E195" s="7">
        <f>E194*(1+W1.regdata!E194)</f>
        <v>17791.738805735171</v>
      </c>
      <c r="F195" s="7">
        <f>F194*(1+W1.regdata!F194)</f>
        <v>14148.375710937973</v>
      </c>
      <c r="G195" s="7">
        <f>G194*(1+W1.regdata!G194)</f>
        <v>31395.114184543196</v>
      </c>
      <c r="H195" s="7">
        <f>H194*(1+W1.regdata!H194)</f>
        <v>22933.286270638939</v>
      </c>
    </row>
    <row r="196" spans="1:8" x14ac:dyDescent="0.25">
      <c r="A196" s="1">
        <v>40238</v>
      </c>
      <c r="B196">
        <v>2010</v>
      </c>
      <c r="C196">
        <v>3</v>
      </c>
      <c r="D196" s="7">
        <f>D195*(1+W1.regdata!D195)</f>
        <v>38666.666697064386</v>
      </c>
      <c r="E196" s="7">
        <f>E195*(1+W1.regdata!E195)</f>
        <v>18846.388037014844</v>
      </c>
      <c r="F196" s="7">
        <f>F195*(1+W1.regdata!F195)</f>
        <v>14969.843459421299</v>
      </c>
      <c r="G196" s="7">
        <f>G195*(1+W1.regdata!G195)</f>
        <v>33382.42491242478</v>
      </c>
      <c r="H196" s="7">
        <f>H195*(1+W1.regdata!H195)</f>
        <v>24281.680200483461</v>
      </c>
    </row>
    <row r="197" spans="1:8" x14ac:dyDescent="0.25">
      <c r="A197" s="1">
        <v>40269</v>
      </c>
      <c r="B197">
        <v>2010</v>
      </c>
      <c r="C197">
        <v>4</v>
      </c>
      <c r="D197" s="7">
        <f>D196*(1+W1.regdata!D196)</f>
        <v>38101.449311286706</v>
      </c>
      <c r="E197" s="7">
        <f>E196*(1+W1.regdata!E196)</f>
        <v>18815.525003501549</v>
      </c>
      <c r="F197" s="7">
        <f>F196*(1+W1.regdata!F196)</f>
        <v>14655.654753182027</v>
      </c>
      <c r="G197" s="7">
        <f>G196*(1+W1.regdata!G196)</f>
        <v>34050.073410673278</v>
      </c>
      <c r="H197" s="7">
        <f>H196*(1+W1.regdata!H196)</f>
        <v>24640.061463528156</v>
      </c>
    </row>
    <row r="198" spans="1:8" x14ac:dyDescent="0.25">
      <c r="A198" s="1">
        <v>40299</v>
      </c>
      <c r="B198">
        <v>2010</v>
      </c>
      <c r="C198">
        <v>5</v>
      </c>
      <c r="D198" s="7">
        <f>D197*(1+W1.regdata!D197)</f>
        <v>34072.463790951697</v>
      </c>
      <c r="E198" s="7">
        <f>E197*(1+W1.regdata!E197)</f>
        <v>16951.137116360038</v>
      </c>
      <c r="F198" s="7">
        <f>F197*(1+W1.regdata!F197)</f>
        <v>12887.77512825566</v>
      </c>
      <c r="G198" s="7">
        <f>G197*(1+W1.regdata!G197)</f>
        <v>31366.927625912223</v>
      </c>
      <c r="H198" s="7">
        <f>H197*(1+W1.regdata!H197)</f>
        <v>22620.169854759137</v>
      </c>
    </row>
    <row r="199" spans="1:8" x14ac:dyDescent="0.25">
      <c r="A199" s="1">
        <v>40330</v>
      </c>
      <c r="B199">
        <v>2010</v>
      </c>
      <c r="C199">
        <v>6</v>
      </c>
      <c r="D199" s="7">
        <f>D198*(1+W1.regdata!D198)</f>
        <v>33347.826099944294</v>
      </c>
      <c r="E199" s="7">
        <f>E198*(1+W1.regdata!E198)</f>
        <v>16347.094465164497</v>
      </c>
      <c r="F199" s="7">
        <f>F198*(1+W1.regdata!F198)</f>
        <v>12738.320291243424</v>
      </c>
      <c r="G199" s="7">
        <f>G198*(1+W1.regdata!G198)</f>
        <v>29626.063142674095</v>
      </c>
      <c r="H199" s="7">
        <f>H198*(1+W1.regdata!H198)</f>
        <v>21401.34133484097</v>
      </c>
    </row>
    <row r="200" spans="1:8" x14ac:dyDescent="0.25">
      <c r="A200" s="1">
        <v>40360</v>
      </c>
      <c r="B200">
        <v>2010</v>
      </c>
      <c r="C200">
        <v>7</v>
      </c>
      <c r="D200" s="7">
        <f>D199*(1+W1.regdata!D199)</f>
        <v>36492.753636721303</v>
      </c>
      <c r="E200" s="7">
        <f>E199*(1+W1.regdata!E199)</f>
        <v>17657.957117490019</v>
      </c>
      <c r="F200" s="7">
        <f>F199*(1+W1.regdata!F199)</f>
        <v>13936.434645239577</v>
      </c>
      <c r="G200" s="7">
        <f>G199*(1+W1.regdata!G199)</f>
        <v>31679.149318461408</v>
      </c>
      <c r="H200" s="7">
        <f>H199*(1+W1.regdata!H199)</f>
        <v>22873.279210864392</v>
      </c>
    </row>
    <row r="201" spans="1:8" x14ac:dyDescent="0.25">
      <c r="A201" s="1">
        <v>40391</v>
      </c>
      <c r="B201">
        <v>2010</v>
      </c>
      <c r="C201">
        <v>8</v>
      </c>
      <c r="D201" s="7">
        <f>D200*(1+W1.regdata!D200)</f>
        <v>35144.927536946117</v>
      </c>
      <c r="E201" s="7">
        <f>E200*(1+W1.regdata!E200)</f>
        <v>16965.234259029803</v>
      </c>
      <c r="F201" s="7">
        <f>F200*(1+W1.regdata!F200)</f>
        <v>13471.638313874475</v>
      </c>
      <c r="G201" s="7">
        <f>G200*(1+W1.regdata!G200)</f>
        <v>30171.221810902647</v>
      </c>
      <c r="H201" s="7">
        <f>H200*(1+W1.regdata!H200)</f>
        <v>21787.961211497019</v>
      </c>
    </row>
    <row r="202" spans="1:8" x14ac:dyDescent="0.25">
      <c r="A202" s="1">
        <v>40422</v>
      </c>
      <c r="B202">
        <v>2010</v>
      </c>
      <c r="C202">
        <v>9</v>
      </c>
      <c r="D202" s="7">
        <f>D201*(1+W1.regdata!D201)</f>
        <v>38927.536233399798</v>
      </c>
      <c r="E202" s="7">
        <f>E201*(1+W1.regdata!E201)</f>
        <v>18511.447171800974</v>
      </c>
      <c r="F202" s="7">
        <f>F201*(1+W1.regdata!F201)</f>
        <v>14749.974681584323</v>
      </c>
      <c r="G202" s="7">
        <f>G201*(1+W1.regdata!G201)</f>
        <v>33052.573493843847</v>
      </c>
      <c r="H202" s="7">
        <f>H201*(1+W1.regdata!H201)</f>
        <v>23695.521269472763</v>
      </c>
    </row>
    <row r="203" spans="1:8" x14ac:dyDescent="0.25">
      <c r="A203" s="1">
        <v>40452</v>
      </c>
      <c r="B203">
        <v>2010</v>
      </c>
      <c r="C203">
        <v>10</v>
      </c>
      <c r="D203" s="7">
        <f>D202*(1+W1.regdata!D202)</f>
        <v>40478.260869599311</v>
      </c>
      <c r="E203" s="7">
        <f>E202*(1+W1.regdata!E202)</f>
        <v>19186.980285770642</v>
      </c>
      <c r="F203" s="7">
        <f>F202*(1+W1.regdata!F202)</f>
        <v>15273.477651563489</v>
      </c>
      <c r="G203" s="7">
        <f>G202*(1+W1.regdata!G202)</f>
        <v>34338.318602754371</v>
      </c>
      <c r="H203" s="7">
        <f>H202*(1+W1.regdata!H202)</f>
        <v>24568.84200571425</v>
      </c>
    </row>
    <row r="204" spans="1:8" x14ac:dyDescent="0.25">
      <c r="A204" s="1">
        <v>40483</v>
      </c>
      <c r="B204">
        <v>2010</v>
      </c>
      <c r="C204">
        <v>11</v>
      </c>
      <c r="D204" s="7">
        <f>D203*(1+W1.regdata!D203)</f>
        <v>39130.434763946003</v>
      </c>
      <c r="E204" s="7">
        <f>E203*(1+W1.regdata!E203)</f>
        <v>18736.938841711009</v>
      </c>
      <c r="F204" s="7">
        <f>F203*(1+W1.regdata!F203)</f>
        <v>14505.47234818463</v>
      </c>
      <c r="G204" s="7">
        <f>G203*(1+W1.regdata!G203)</f>
        <v>34547.782346231172</v>
      </c>
      <c r="H204" s="7">
        <f>H203*(1+W1.regdata!H203)</f>
        <v>24512.572404538878</v>
      </c>
    </row>
    <row r="205" spans="1:8" x14ac:dyDescent="0.25">
      <c r="A205" s="1">
        <v>40513</v>
      </c>
      <c r="B205">
        <v>2010</v>
      </c>
      <c r="C205">
        <v>12</v>
      </c>
      <c r="D205" s="7">
        <f>D204*(1+W1.regdata!D204)</f>
        <v>42144.927514682196</v>
      </c>
      <c r="E205" s="7">
        <f>E204*(1+W1.regdata!E204)</f>
        <v>20095.053646728258</v>
      </c>
      <c r="F205" s="7">
        <f>F204*(1+W1.regdata!F204)</f>
        <v>15669.239585810763</v>
      </c>
      <c r="G205" s="7">
        <f>G204*(1+W1.regdata!G204)</f>
        <v>36907.395880478762</v>
      </c>
      <c r="H205" s="7">
        <f>H204*(1+W1.regdata!H204)</f>
        <v>26113.245147460482</v>
      </c>
    </row>
    <row r="206" spans="1:8" x14ac:dyDescent="0.25">
      <c r="A206" s="1">
        <v>40544</v>
      </c>
      <c r="B206">
        <v>2011</v>
      </c>
      <c r="C206">
        <v>1</v>
      </c>
      <c r="D206" s="7">
        <f>D205*(1+W1.regdata!D205)</f>
        <v>42594.202877072756</v>
      </c>
      <c r="E206" s="7">
        <f>E205*(1+W1.regdata!E205)</f>
        <v>20534.796945002257</v>
      </c>
      <c r="F206" s="7">
        <f>F205*(1+W1.regdata!F205)</f>
        <v>16029.114215380707</v>
      </c>
      <c r="G206" s="7">
        <f>G205*(1+W1.regdata!G205)</f>
        <v>37652.925277264432</v>
      </c>
      <c r="H206" s="7">
        <f>H205*(1+W1.regdata!H205)</f>
        <v>26704.594995862011</v>
      </c>
    </row>
    <row r="207" spans="1:8" x14ac:dyDescent="0.25">
      <c r="A207" s="1">
        <v>40575</v>
      </c>
      <c r="B207">
        <v>2011</v>
      </c>
      <c r="C207">
        <v>2</v>
      </c>
      <c r="D207" s="7">
        <f>D206*(1+W1.regdata!D206)</f>
        <v>43985.507224755253</v>
      </c>
      <c r="E207" s="7">
        <f>E206*(1+W1.regdata!E206)</f>
        <v>21218.68160246862</v>
      </c>
      <c r="F207" s="7">
        <f>F206*(1+W1.regdata!F206)</f>
        <v>16526.358413421189</v>
      </c>
      <c r="G207" s="7">
        <f>G206*(1+W1.regdata!G206)</f>
        <v>38970.777661968685</v>
      </c>
      <c r="H207" s="7">
        <f>H206*(1+W1.regdata!H206)</f>
        <v>27557.982591646818</v>
      </c>
    </row>
    <row r="208" spans="1:8" x14ac:dyDescent="0.25">
      <c r="A208" s="1">
        <v>40603</v>
      </c>
      <c r="B208">
        <v>2011</v>
      </c>
      <c r="C208">
        <v>3</v>
      </c>
      <c r="D208" s="7">
        <f>D207*(1+W1.regdata!D207)</f>
        <v>43478.260857250971</v>
      </c>
      <c r="E208" s="7">
        <f>E207*(1+W1.regdata!E207)</f>
        <v>20956.173134059922</v>
      </c>
      <c r="F208" s="7">
        <f>F207*(1+W1.regdata!F207)</f>
        <v>16087.357847488929</v>
      </c>
      <c r="G208" s="7">
        <f>G207*(1+W1.regdata!G207)</f>
        <v>39161.734472512326</v>
      </c>
      <c r="H208" s="7">
        <f>H207*(1+W1.regdata!H207)</f>
        <v>27529.121061362621</v>
      </c>
    </row>
    <row r="209" spans="1:8" x14ac:dyDescent="0.25">
      <c r="A209" s="1">
        <v>40634</v>
      </c>
      <c r="B209">
        <v>2011</v>
      </c>
      <c r="C209">
        <v>4</v>
      </c>
      <c r="D209" s="7">
        <f>D208*(1+W1.regdata!D208)</f>
        <v>45913.043465257026</v>
      </c>
      <c r="E209" s="7">
        <f>E208*(1+W1.regdata!E208)</f>
        <v>21799.098179297638</v>
      </c>
      <c r="F209" s="7">
        <f>F208*(1+W1.regdata!F208)</f>
        <v>16984.795559600487</v>
      </c>
      <c r="G209" s="7">
        <f>G208*(1+W1.regdata!G208)</f>
        <v>40297.424772215178</v>
      </c>
      <c r="H209" s="7">
        <f>H208*(1+W1.regdata!H208)</f>
        <v>28313.57321041984</v>
      </c>
    </row>
    <row r="210" spans="1:8" x14ac:dyDescent="0.25">
      <c r="A210" s="1">
        <v>40664</v>
      </c>
      <c r="B210">
        <v>2011</v>
      </c>
      <c r="C210">
        <v>5</v>
      </c>
      <c r="D210" s="7">
        <f>D209*(1+W1.regdata!D209)</f>
        <v>44304.34780379961</v>
      </c>
      <c r="E210" s="7">
        <f>E209*(1+W1.regdata!E209)</f>
        <v>21265.148844985906</v>
      </c>
      <c r="F210" s="7">
        <f>F209*(1+W1.regdata!F209)</f>
        <v>16373.653112776175</v>
      </c>
      <c r="G210" s="7">
        <f>G209*(1+W1.regdata!G209)</f>
        <v>39785.647477608043</v>
      </c>
      <c r="H210" s="7">
        <f>H209*(1+W1.regdata!H209)</f>
        <v>27931.313697083231</v>
      </c>
    </row>
    <row r="211" spans="1:8" x14ac:dyDescent="0.25">
      <c r="A211" s="1">
        <v>40695</v>
      </c>
      <c r="B211">
        <v>2011</v>
      </c>
      <c r="C211">
        <v>6</v>
      </c>
      <c r="D211" s="7">
        <f>D210*(1+W1.regdata!D210)</f>
        <v>43521.739101454172</v>
      </c>
      <c r="E211" s="7">
        <f>E210*(1+W1.regdata!E210)</f>
        <v>20897.414070963678</v>
      </c>
      <c r="F211" s="7">
        <f>F210*(1+W1.regdata!F210)</f>
        <v>16139.667518795644</v>
      </c>
      <c r="G211" s="7">
        <f>G210*(1+W1.regdata!G210)</f>
        <v>39089.398646749905</v>
      </c>
      <c r="H211" s="7">
        <f>H210*(1+W1.regdata!H210)</f>
        <v>27421.357513808223</v>
      </c>
    </row>
    <row r="212" spans="1:8" x14ac:dyDescent="0.25">
      <c r="A212" s="1">
        <v>40725</v>
      </c>
      <c r="B212">
        <v>2011</v>
      </c>
      <c r="C212">
        <v>7</v>
      </c>
      <c r="D212" s="7">
        <f>D211*(1+W1.regdata!D211)</f>
        <v>43289.85505791293</v>
      </c>
      <c r="E212" s="7">
        <f>E211*(1+W1.regdata!E211)</f>
        <v>20502.944932841936</v>
      </c>
      <c r="F212" s="7">
        <f>F211*(1+W1.regdata!F211)</f>
        <v>15872.761608444431</v>
      </c>
      <c r="G212" s="7">
        <f>G211*(1+W1.regdata!G211)</f>
        <v>38174.70671841596</v>
      </c>
      <c r="H212" s="7">
        <f>H211*(1+W1.regdata!H211)</f>
        <v>26832.499299423474</v>
      </c>
    </row>
    <row r="213" spans="1:8" x14ac:dyDescent="0.25">
      <c r="A213" s="1">
        <v>40756</v>
      </c>
      <c r="B213">
        <v>2011</v>
      </c>
      <c r="C213">
        <v>8</v>
      </c>
      <c r="D213" s="7">
        <f>D212*(1+W1.regdata!D212)</f>
        <v>39521.739104701228</v>
      </c>
      <c r="E213" s="7">
        <f>E212*(1+W1.regdata!E212)</f>
        <v>19014.266615087472</v>
      </c>
      <c r="F213" s="7">
        <f>F212*(1+W1.regdata!F212)</f>
        <v>14396.289148834328</v>
      </c>
      <c r="G213" s="7">
        <f>G212*(1+W1.regdata!G212)</f>
        <v>35888.041785982845</v>
      </c>
      <c r="H213" s="7">
        <f>H212*(1+W1.regdata!H212)</f>
        <v>25308.652202124984</v>
      </c>
    </row>
    <row r="214" spans="1:8" x14ac:dyDescent="0.25">
      <c r="A214" s="1">
        <v>40787</v>
      </c>
      <c r="B214">
        <v>2011</v>
      </c>
      <c r="C214">
        <v>9</v>
      </c>
      <c r="D214" s="7">
        <f>D213*(1+W1.regdata!D213)</f>
        <v>34652.173899654525</v>
      </c>
      <c r="E214" s="7">
        <f>E213*(1+W1.regdata!E213)</f>
        <v>17332.04284593957</v>
      </c>
      <c r="F214" s="7">
        <f>F213*(1+W1.regdata!F213)</f>
        <v>12976.548491465674</v>
      </c>
      <c r="G214" s="7">
        <f>G213*(1+W1.regdata!G213)</f>
        <v>33160.550610248152</v>
      </c>
      <c r="H214" s="7">
        <f>H213*(1+W1.regdata!H213)</f>
        <v>23492.452373783613</v>
      </c>
    </row>
    <row r="215" spans="1:8" x14ac:dyDescent="0.25">
      <c r="A215" s="1">
        <v>40817</v>
      </c>
      <c r="B215">
        <v>2011</v>
      </c>
      <c r="C215">
        <v>10</v>
      </c>
      <c r="D215" s="7">
        <f>D214*(1+W1.regdata!D214)</f>
        <v>38420.289840046418</v>
      </c>
      <c r="E215" s="7">
        <f>E214*(1+W1.regdata!E214)</f>
        <v>19109.587232980753</v>
      </c>
      <c r="F215" s="7">
        <f>F214*(1+W1.regdata!F214)</f>
        <v>14220.736171675242</v>
      </c>
      <c r="G215" s="7">
        <f>G214*(1+W1.regdata!G214)</f>
        <v>36920.957049450291</v>
      </c>
      <c r="H215" s="7">
        <f>H214*(1+W1.regdata!H214)</f>
        <v>26023.130720605634</v>
      </c>
    </row>
    <row r="216" spans="1:8" x14ac:dyDescent="0.25">
      <c r="A216" s="1">
        <v>40848</v>
      </c>
      <c r="B216">
        <v>2011</v>
      </c>
      <c r="C216">
        <v>11</v>
      </c>
      <c r="D216" s="7">
        <f>D215*(1+W1.regdata!D215)</f>
        <v>37333.333313500509</v>
      </c>
      <c r="E216" s="7">
        <f>E215*(1+W1.regdata!E215)</f>
        <v>18596.375476402951</v>
      </c>
      <c r="F216" s="7">
        <f>F215*(1+W1.regdata!F215)</f>
        <v>13486.312608758142</v>
      </c>
      <c r="G216" s="7">
        <f>G215*(1+W1.regdata!G215)</f>
        <v>36824.96256112172</v>
      </c>
      <c r="H216" s="7">
        <f>H215*(1+W1.regdata!H215)</f>
        <v>25891.488940501495</v>
      </c>
    </row>
    <row r="217" spans="1:8" x14ac:dyDescent="0.25">
      <c r="A217" s="1">
        <v>40878</v>
      </c>
      <c r="B217">
        <v>2011</v>
      </c>
      <c r="C217">
        <v>12</v>
      </c>
      <c r="D217" s="7">
        <f>D216*(1+W1.regdata!D216)</f>
        <v>36333.333324698411</v>
      </c>
      <c r="E217" s="7">
        <f>E216*(1+W1.regdata!E216)</f>
        <v>18564.837418323132</v>
      </c>
      <c r="F217" s="7">
        <f>F216*(1+W1.regdata!F216)</f>
        <v>13347.223317347292</v>
      </c>
      <c r="G217" s="7">
        <f>G216*(1+W1.regdata!G216)</f>
        <v>37097.467284074024</v>
      </c>
      <c r="H217" s="7">
        <f>H216*(1+W1.regdata!H216)</f>
        <v>26112.414586774092</v>
      </c>
    </row>
    <row r="218" spans="1:8" x14ac:dyDescent="0.25">
      <c r="A218" s="1">
        <v>40909</v>
      </c>
      <c r="B218">
        <v>2012</v>
      </c>
      <c r="C218">
        <v>1</v>
      </c>
      <c r="D218" s="7">
        <f>D217*(1+W1.regdata!D217)</f>
        <v>38594.202891194429</v>
      </c>
      <c r="E218" s="7">
        <f>E217*(1+W1.regdata!E217)</f>
        <v>19480.037851110763</v>
      </c>
      <c r="F218" s="7">
        <f>F217*(1+W1.regdata!F217)</f>
        <v>14048.187963837063</v>
      </c>
      <c r="G218" s="7">
        <f>G217*(1+W1.regdata!G217)</f>
        <v>38974.599128648166</v>
      </c>
      <c r="H218" s="7">
        <f>H217*(1+W1.regdata!H217)</f>
        <v>27250.472351229411</v>
      </c>
    </row>
    <row r="219" spans="1:8" x14ac:dyDescent="0.25">
      <c r="A219" s="1">
        <v>40940</v>
      </c>
      <c r="B219">
        <v>2012</v>
      </c>
      <c r="C219">
        <v>2</v>
      </c>
      <c r="D219" s="7">
        <f>D218*(1+W1.regdata!D218)</f>
        <v>40666.666658939983</v>
      </c>
      <c r="E219" s="7">
        <f>E218*(1+W1.regdata!E218)</f>
        <v>20387.812946658883</v>
      </c>
      <c r="F219" s="7">
        <f>F218*(1+W1.regdata!F218)</f>
        <v>14812.952260221378</v>
      </c>
      <c r="G219" s="7">
        <f>G218*(1+W1.regdata!G218)</f>
        <v>40701.173870047278</v>
      </c>
      <c r="H219" s="7">
        <f>H218*(1+W1.regdata!H218)</f>
        <v>28356.55403348097</v>
      </c>
    </row>
    <row r="220" spans="1:8" x14ac:dyDescent="0.25">
      <c r="A220" s="1">
        <v>40969</v>
      </c>
      <c r="B220">
        <v>2012</v>
      </c>
      <c r="C220">
        <v>3</v>
      </c>
      <c r="D220" s="7">
        <f>D219*(1+W1.regdata!D219)</f>
        <v>40927.536225157084</v>
      </c>
      <c r="E220" s="7">
        <f>E219*(1+W1.regdata!E219)</f>
        <v>20596.460246338265</v>
      </c>
      <c r="F220" s="7">
        <f>F219*(1+W1.regdata!F219)</f>
        <v>14678.606367452729</v>
      </c>
      <c r="G220" s="7">
        <f>G219*(1+W1.regdata!G219)</f>
        <v>41966.980377405744</v>
      </c>
      <c r="H220" s="7">
        <f>H219*(1+W1.regdata!H219)</f>
        <v>29245.032260700587</v>
      </c>
    </row>
    <row r="221" spans="1:8" x14ac:dyDescent="0.25">
      <c r="A221" s="1">
        <v>41000</v>
      </c>
      <c r="B221">
        <v>2012</v>
      </c>
      <c r="C221">
        <v>4</v>
      </c>
      <c r="D221" s="7">
        <f>D220*(1+W1.regdata!D220)</f>
        <v>40449.27537236613</v>
      </c>
      <c r="E221" s="7">
        <f>E220*(1+W1.regdata!E220)</f>
        <v>20313.575258984038</v>
      </c>
      <c r="F221" s="7">
        <f>F220*(1+W1.regdata!F220)</f>
        <v>14326.631103839098</v>
      </c>
      <c r="G221" s="7">
        <f>G220*(1+W1.regdata!G220)</f>
        <v>41614.457742235536</v>
      </c>
      <c r="H221" s="7">
        <f>H220*(1+W1.regdata!H220)</f>
        <v>29025.767719061081</v>
      </c>
    </row>
    <row r="222" spans="1:8" x14ac:dyDescent="0.25">
      <c r="A222" s="1">
        <v>41030</v>
      </c>
      <c r="B222">
        <v>2012</v>
      </c>
      <c r="C222">
        <v>5</v>
      </c>
      <c r="D222" s="7">
        <f>D221*(1+W1.regdata!D221)</f>
        <v>36507.246382705802</v>
      </c>
      <c r="E222" s="7">
        <f>E221*(1+W1.regdata!E221)</f>
        <v>18487.130395357679</v>
      </c>
      <c r="F222" s="7">
        <f>F221*(1+W1.regdata!F221)</f>
        <v>12594.440343329145</v>
      </c>
      <c r="G222" s="7">
        <f>G221*(1+W1.regdata!G221)</f>
        <v>39038.522807991161</v>
      </c>
      <c r="H222" s="7">
        <f>H221*(1+W1.regdata!H221)</f>
        <v>27207.283895171764</v>
      </c>
    </row>
    <row r="223" spans="1:8" x14ac:dyDescent="0.25">
      <c r="A223" s="1">
        <v>41061</v>
      </c>
      <c r="B223">
        <v>2012</v>
      </c>
      <c r="C223">
        <v>6</v>
      </c>
      <c r="D223" s="7">
        <f>D222*(1+W1.regdata!D222)</f>
        <v>38492.753630368396</v>
      </c>
      <c r="E223" s="7">
        <f>E222*(1+W1.regdata!E222)</f>
        <v>19398.751596871887</v>
      </c>
      <c r="F223" s="7">
        <f>F222*(1+W1.regdata!F222)</f>
        <v>13449.470939808032</v>
      </c>
      <c r="G223" s="7">
        <f>G222*(1+W1.regdata!G222)</f>
        <v>40553.217492941214</v>
      </c>
      <c r="H223" s="7">
        <f>H222*(1+W1.regdata!H222)</f>
        <v>28283.465868432038</v>
      </c>
    </row>
    <row r="224" spans="1:8" x14ac:dyDescent="0.25">
      <c r="A224" s="1">
        <v>41091</v>
      </c>
      <c r="B224">
        <v>2012</v>
      </c>
      <c r="C224">
        <v>7</v>
      </c>
      <c r="D224" s="7">
        <f>D223*(1+W1.regdata!D223)</f>
        <v>38942.028990962339</v>
      </c>
      <c r="E224" s="7">
        <f>E223*(1+W1.regdata!E223)</f>
        <v>19631.919782115769</v>
      </c>
      <c r="F224" s="7">
        <f>F223*(1+W1.regdata!F223)</f>
        <v>13593.057950188382</v>
      </c>
      <c r="G224" s="7">
        <f>G223*(1+W1.regdata!G223)</f>
        <v>40873.587911135452</v>
      </c>
      <c r="H224" s="7">
        <f>H223*(1+W1.regdata!H223)</f>
        <v>28639.770761111366</v>
      </c>
    </row>
    <row r="225" spans="1:8" x14ac:dyDescent="0.25">
      <c r="A225" s="1">
        <v>41122</v>
      </c>
      <c r="B225">
        <v>2012</v>
      </c>
      <c r="C225">
        <v>8</v>
      </c>
      <c r="D225" s="7">
        <f>D224*(1+W1.regdata!D224)</f>
        <v>39956.521745029087</v>
      </c>
      <c r="E225" s="7">
        <f>E224*(1+W1.regdata!E224)</f>
        <v>20081.505971643201</v>
      </c>
      <c r="F225" s="7">
        <f>F224*(1+W1.regdata!F224)</f>
        <v>13913.719227102261</v>
      </c>
      <c r="G225" s="7">
        <f>G224*(1+W1.regdata!G224)</f>
        <v>41924.039120451635</v>
      </c>
      <c r="H225" s="7">
        <f>H224*(1+W1.regdata!H224)</f>
        <v>29205.788909668292</v>
      </c>
    </row>
    <row r="226" spans="1:8" x14ac:dyDescent="0.25">
      <c r="A226" s="1">
        <v>41153</v>
      </c>
      <c r="B226">
        <v>2012</v>
      </c>
      <c r="C226">
        <v>9</v>
      </c>
      <c r="D226" s="7">
        <f>D225*(1+W1.regdata!D225)</f>
        <v>41304.347830719365</v>
      </c>
      <c r="E226" s="7">
        <f>E225*(1+W1.regdata!E225)</f>
        <v>20588.501172435761</v>
      </c>
      <c r="F226" s="7">
        <f>F225*(1+W1.regdata!F225)</f>
        <v>14275.12459446546</v>
      </c>
      <c r="G226" s="7">
        <f>G225*(1+W1.regdata!G225)</f>
        <v>43076.950196264057</v>
      </c>
      <c r="H226" s="7">
        <f>H225*(1+W1.regdata!H225)</f>
        <v>29913.623049886333</v>
      </c>
    </row>
    <row r="227" spans="1:8" x14ac:dyDescent="0.25">
      <c r="A227" s="1">
        <v>41183</v>
      </c>
      <c r="B227">
        <v>2012</v>
      </c>
      <c r="C227">
        <v>10</v>
      </c>
      <c r="D227" s="7">
        <f>D226*(1+W1.regdata!D226)</f>
        <v>41391.304354207379</v>
      </c>
      <c r="E227" s="7">
        <f>E226*(1+W1.regdata!E226)</f>
        <v>20431.799845865724</v>
      </c>
      <c r="F227" s="7">
        <f>F226*(1+W1.regdata!F226)</f>
        <v>14383.523526785288</v>
      </c>
      <c r="G227" s="7">
        <f>G226*(1+W1.regdata!G226)</f>
        <v>42327.411262849062</v>
      </c>
      <c r="H227" s="7">
        <f>H226*(1+W1.regdata!H226)</f>
        <v>29321.65027824842</v>
      </c>
    </row>
    <row r="228" spans="1:8" x14ac:dyDescent="0.25">
      <c r="A228" s="1">
        <v>41214</v>
      </c>
      <c r="B228">
        <v>2012</v>
      </c>
      <c r="C228">
        <v>11</v>
      </c>
      <c r="D228" s="7">
        <f>D227*(1+W1.regdata!D227)</f>
        <v>42405.797107094222</v>
      </c>
      <c r="E228" s="7">
        <f>E227*(1+W1.regdata!E227)</f>
        <v>20651.122050959271</v>
      </c>
      <c r="F228" s="7">
        <f>F227*(1+W1.regdata!F227)</f>
        <v>14700.093387174533</v>
      </c>
      <c r="G228" s="7">
        <f>G227*(1+W1.regdata!G227)</f>
        <v>42657.565070699289</v>
      </c>
      <c r="H228" s="7">
        <f>H227*(1+W1.regdata!H227)</f>
        <v>29405.120305128297</v>
      </c>
    </row>
    <row r="229" spans="1:8" x14ac:dyDescent="0.25">
      <c r="A229" s="1">
        <v>41244</v>
      </c>
      <c r="B229">
        <v>2012</v>
      </c>
      <c r="C229">
        <v>12</v>
      </c>
      <c r="D229" s="7">
        <f>D228*(1+W1.regdata!D228)</f>
        <v>43391.30435458773</v>
      </c>
      <c r="E229" s="7">
        <f>E228*(1+W1.regdata!E228)</f>
        <v>21012.294908256015</v>
      </c>
      <c r="F229" s="7">
        <f>F228*(1+W1.regdata!F228)</f>
        <v>15156.243880910461</v>
      </c>
      <c r="G229" s="7">
        <f>G228*(1+W1.regdata!G228)</f>
        <v>43165.190095040613</v>
      </c>
      <c r="H229" s="7">
        <f>H228*(1+W1.regdata!H228)</f>
        <v>29612.964825734798</v>
      </c>
    </row>
    <row r="230" spans="1:8" x14ac:dyDescent="0.25">
      <c r="A230" s="1">
        <v>41275</v>
      </c>
      <c r="B230">
        <v>2013</v>
      </c>
      <c r="C230">
        <v>1</v>
      </c>
      <c r="D230" s="7">
        <f>D229*(1+W1.regdata!D229)</f>
        <v>44985.507255097022</v>
      </c>
      <c r="E230" s="7">
        <f>E229*(1+W1.regdata!E229)</f>
        <v>22063.553287577841</v>
      </c>
      <c r="F230" s="7">
        <f>F229*(1+W1.regdata!F229)</f>
        <v>15943.591288390993</v>
      </c>
      <c r="G230" s="7">
        <f>G229*(1+W1.regdata!G229)</f>
        <v>45573.807702343882</v>
      </c>
      <c r="H230" s="7">
        <f>H229*(1+W1.regdata!H229)</f>
        <v>31106.289299351516</v>
      </c>
    </row>
    <row r="231" spans="1:8" x14ac:dyDescent="0.25">
      <c r="A231" s="1">
        <v>41306</v>
      </c>
      <c r="B231">
        <v>2013</v>
      </c>
      <c r="C231">
        <v>2</v>
      </c>
      <c r="D231" s="7">
        <f>D230*(1+W1.regdata!D230)</f>
        <v>44289.855059715796</v>
      </c>
      <c r="E231" s="7">
        <f>E230*(1+W1.regdata!E230)</f>
        <v>22059.063553055799</v>
      </c>
      <c r="F231" s="7">
        <f>F230*(1+W1.regdata!F230)</f>
        <v>15759.052318572241</v>
      </c>
      <c r="G231" s="7">
        <f>G230*(1+W1.regdata!G230)</f>
        <v>46157.152440933882</v>
      </c>
      <c r="H231" s="7">
        <f>H230*(1+W1.regdata!H230)</f>
        <v>31450.343616094793</v>
      </c>
    </row>
    <row r="232" spans="1:8" x14ac:dyDescent="0.25">
      <c r="A232" s="1">
        <v>41334</v>
      </c>
      <c r="B232">
        <v>2013</v>
      </c>
      <c r="C232">
        <v>3</v>
      </c>
      <c r="D232" s="7">
        <f>D231*(1+W1.regdata!D231)</f>
        <v>45304.347814716544</v>
      </c>
      <c r="E232" s="7">
        <f>E231*(1+W1.regdata!E231)</f>
        <v>22519.5758212213</v>
      </c>
      <c r="F232" s="7">
        <f>F231*(1+W1.regdata!F231)</f>
        <v>15820.499167535803</v>
      </c>
      <c r="G232" s="7">
        <f>G231*(1+W1.regdata!G231)</f>
        <v>48017.285684303519</v>
      </c>
      <c r="H232" s="7">
        <f>H231*(1+W1.regdata!H231)</f>
        <v>32582.172273211883</v>
      </c>
    </row>
    <row r="233" spans="1:8" x14ac:dyDescent="0.25">
      <c r="A233" s="1">
        <v>41365</v>
      </c>
      <c r="B233">
        <v>2013</v>
      </c>
      <c r="C233">
        <v>4</v>
      </c>
      <c r="D233" s="7">
        <f>D232*(1+W1.regdata!D232)</f>
        <v>47434.78259609489</v>
      </c>
      <c r="E233" s="7">
        <f>E232*(1+W1.regdata!E232)</f>
        <v>23173.005603288519</v>
      </c>
      <c r="F233" s="7">
        <f>F232*(1+W1.regdata!F232)</f>
        <v>16569.889939999008</v>
      </c>
      <c r="G233" s="7">
        <f>G232*(1+W1.regdata!G232)</f>
        <v>48766.355340978655</v>
      </c>
      <c r="H233" s="7">
        <f>H232*(1+W1.regdata!H232)</f>
        <v>33171.445751552536</v>
      </c>
    </row>
    <row r="234" spans="1:8" x14ac:dyDescent="0.25">
      <c r="A234" s="1">
        <v>41395</v>
      </c>
      <c r="B234">
        <v>2013</v>
      </c>
      <c r="C234">
        <v>5</v>
      </c>
      <c r="D234" s="7">
        <f>D233*(1+W1.regdata!D233)</f>
        <v>46594.202909579057</v>
      </c>
      <c r="E234" s="7">
        <f>E233*(1+W1.regdata!E233)</f>
        <v>23106.978179097929</v>
      </c>
      <c r="F234" s="7">
        <f>F233*(1+W1.regdata!F233)</f>
        <v>16084.542039411544</v>
      </c>
      <c r="G234" s="7">
        <f>G233*(1+W1.regdata!G233)</f>
        <v>50136.689926060157</v>
      </c>
      <c r="H234" s="7">
        <f>H233*(1+W1.regdata!H233)</f>
        <v>33860.177298074013</v>
      </c>
    </row>
    <row r="235" spans="1:8" x14ac:dyDescent="0.25">
      <c r="A235" s="1">
        <v>41426</v>
      </c>
      <c r="B235">
        <v>2013</v>
      </c>
      <c r="C235">
        <v>6</v>
      </c>
      <c r="D235" s="7">
        <f>D234*(1+W1.regdata!D234)</f>
        <v>45521.739155629562</v>
      </c>
      <c r="E235" s="7">
        <f>E234*(1+W1.regdata!E234)</f>
        <v>22504.395488171387</v>
      </c>
      <c r="F235" s="7">
        <f>F234*(1+W1.regdata!F234)</f>
        <v>15486.354173267533</v>
      </c>
      <c r="G235" s="7">
        <f>G234*(1+W1.regdata!G234)</f>
        <v>49530.035977954831</v>
      </c>
      <c r="H235" s="7">
        <f>H234*(1+W1.regdata!H234)</f>
        <v>33352.297494222577</v>
      </c>
    </row>
    <row r="236" spans="1:8" x14ac:dyDescent="0.25">
      <c r="A236" s="1">
        <v>41456</v>
      </c>
      <c r="B236">
        <v>2013</v>
      </c>
      <c r="C236">
        <v>7</v>
      </c>
      <c r="D236" s="7">
        <f>D235*(1+W1.regdata!D235)</f>
        <v>48101.449303526912</v>
      </c>
      <c r="E236" s="7">
        <f>E235*(1+W1.regdata!E235)</f>
        <v>23671.806255692831</v>
      </c>
      <c r="F236" s="7">
        <f>F235*(1+W1.regdata!F235)</f>
        <v>16297.201244372449</v>
      </c>
      <c r="G236" s="7">
        <f>G235*(1+W1.regdata!G235)</f>
        <v>52328.483010709278</v>
      </c>
      <c r="H236" s="7">
        <f>H235*(1+W1.regdata!H235)</f>
        <v>35001.972541657298</v>
      </c>
    </row>
    <row r="237" spans="1:8" x14ac:dyDescent="0.25">
      <c r="A237" s="1">
        <v>41487</v>
      </c>
      <c r="B237">
        <v>2013</v>
      </c>
      <c r="C237">
        <v>8</v>
      </c>
      <c r="D237" s="7">
        <f>D236*(1+W1.regdata!D236)</f>
        <v>46782.608720972094</v>
      </c>
      <c r="E237" s="7">
        <f>E236*(1+W1.regdata!E236)</f>
        <v>23119.61538045924</v>
      </c>
      <c r="F237" s="7">
        <f>F236*(1+W1.regdata!F236)</f>
        <v>16038.194697858811</v>
      </c>
      <c r="G237" s="7">
        <f>G236*(1+W1.regdata!G236)</f>
        <v>50920.846817721198</v>
      </c>
      <c r="H237" s="7">
        <f>H236*(1+W1.regdata!H236)</f>
        <v>33906.480350022866</v>
      </c>
    </row>
    <row r="238" spans="1:8" x14ac:dyDescent="0.25">
      <c r="A238" s="1">
        <v>41518</v>
      </c>
      <c r="B238">
        <v>2013</v>
      </c>
      <c r="C238">
        <v>9</v>
      </c>
      <c r="D238" s="7">
        <f>D237*(1+W1.regdata!D237)</f>
        <v>50144.927561817945</v>
      </c>
      <c r="E238" s="7">
        <f>E237*(1+W1.regdata!E237)</f>
        <v>24233.164971378254</v>
      </c>
      <c r="F238" s="7">
        <f>F237*(1+W1.regdata!F237)</f>
        <v>17180.474907459698</v>
      </c>
      <c r="G238" s="7">
        <f>G237*(1+W1.regdata!G237)</f>
        <v>52835.470658067519</v>
      </c>
      <c r="H238" s="7">
        <f>H237*(1+W1.regdata!H237)</f>
        <v>34915.180336143218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7109375" bestFit="1" customWidth="1"/>
    <col min="4" max="5" width="11.5703125" bestFit="1" customWidth="1"/>
    <col min="6" max="6" width="11.5703125" customWidth="1"/>
    <col min="7" max="8" width="11.5703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</v>
      </c>
      <c r="G1" s="3" t="s">
        <v>5</v>
      </c>
      <c r="H1" s="3" t="s">
        <v>6</v>
      </c>
    </row>
    <row r="2" spans="1:8" x14ac:dyDescent="0.25">
      <c r="A2" s="5">
        <v>36951</v>
      </c>
      <c r="B2" s="3">
        <v>2001</v>
      </c>
      <c r="C2" s="3">
        <v>3</v>
      </c>
      <c r="D2" s="6">
        <v>10000</v>
      </c>
      <c r="E2" s="6">
        <v>10000</v>
      </c>
      <c r="F2" s="6">
        <v>10000</v>
      </c>
      <c r="G2" s="6">
        <v>10000</v>
      </c>
      <c r="H2" s="6">
        <v>10000</v>
      </c>
    </row>
    <row r="3" spans="1:8" x14ac:dyDescent="0.25">
      <c r="A3" s="1">
        <v>36982</v>
      </c>
      <c r="B3">
        <v>2001</v>
      </c>
      <c r="C3">
        <v>4</v>
      </c>
      <c r="D3" s="7">
        <f>D2*(1+W1.regdata!D88)</f>
        <v>10545.957153000001</v>
      </c>
      <c r="E3" s="7">
        <f>E2*(1+W1.regdata!E88)</f>
        <v>10723.902297000001</v>
      </c>
      <c r="F3" s="7">
        <f>F2*(1+W1.regdata!F88)</f>
        <v>10674.091007999999</v>
      </c>
      <c r="G3" s="7">
        <f>G2*(1+W1.regdata!G88)</f>
        <v>10834</v>
      </c>
      <c r="H3" s="7">
        <f>H2*(1+W1.regdata!H88)</f>
        <v>10768.143544999999</v>
      </c>
    </row>
    <row r="4" spans="1:8" x14ac:dyDescent="0.25">
      <c r="A4" s="1">
        <v>37012</v>
      </c>
      <c r="B4">
        <v>2001</v>
      </c>
      <c r="C4">
        <v>5</v>
      </c>
      <c r="D4" s="7">
        <f>D3*(1+W1.regdata!D89)</f>
        <v>10442.294401649729</v>
      </c>
      <c r="E4" s="7">
        <f>E3*(1+W1.regdata!E89)</f>
        <v>10563.725073505733</v>
      </c>
      <c r="F4" s="7">
        <f>F3*(1+W1.regdata!F89)</f>
        <v>10266.705742710508</v>
      </c>
      <c r="G4" s="7">
        <f>G3*(1+W1.regdata!G89)</f>
        <v>10947.757</v>
      </c>
      <c r="H4" s="7">
        <f>H3*(1+W1.regdata!H89)</f>
        <v>10822.955538504615</v>
      </c>
    </row>
    <row r="5" spans="1:8" x14ac:dyDescent="0.25">
      <c r="A5" s="1">
        <v>37043</v>
      </c>
      <c r="B5">
        <v>2001</v>
      </c>
      <c r="C5">
        <v>6</v>
      </c>
      <c r="D5" s="7">
        <f>D4*(1+W1.regdata!D90)</f>
        <v>10255.701450236133</v>
      </c>
      <c r="E5" s="7">
        <f>E4*(1+W1.regdata!E90)</f>
        <v>10221.679472782173</v>
      </c>
      <c r="F5" s="7">
        <f>F4*(1+W1.regdata!F90)</f>
        <v>9832.4846633577363</v>
      </c>
      <c r="G5" s="7">
        <f>G4*(1+W1.regdata!G90)</f>
        <v>10767.1190095</v>
      </c>
      <c r="H5" s="7">
        <f>H4*(1+W1.regdata!H90)</f>
        <v>10551.998138612493</v>
      </c>
    </row>
    <row r="6" spans="1:8" x14ac:dyDescent="0.25">
      <c r="A6" s="1">
        <v>37073</v>
      </c>
      <c r="B6">
        <v>2001</v>
      </c>
      <c r="C6">
        <v>7</v>
      </c>
      <c r="D6" s="7">
        <f>D5*(1+W1.regdata!D91)</f>
        <v>10048.375953560591</v>
      </c>
      <c r="E6" s="7">
        <f>E5*(1+W1.regdata!E91)</f>
        <v>10079.217012791358</v>
      </c>
      <c r="F6" s="7">
        <f>F5*(1+W1.regdata!F91)</f>
        <v>9649.4118812284087</v>
      </c>
      <c r="G6" s="7">
        <f>G5*(1+W1.regdata!G91)</f>
        <v>10570.080731626151</v>
      </c>
      <c r="H6" s="7">
        <f>H5*(1+W1.regdata!H91)</f>
        <v>10438.668306844036</v>
      </c>
    </row>
    <row r="7" spans="1:8" x14ac:dyDescent="0.25">
      <c r="A7" s="1">
        <v>37104</v>
      </c>
      <c r="B7">
        <v>2001</v>
      </c>
      <c r="C7">
        <v>8</v>
      </c>
      <c r="D7" s="7">
        <f>D6*(1+W1.regdata!D92)</f>
        <v>9972.3566031692098</v>
      </c>
      <c r="E7" s="7">
        <f>E6*(1+W1.regdata!E92)</f>
        <v>9580.4052208757275</v>
      </c>
      <c r="F7" s="7">
        <f>F6*(1+W1.regdata!F92)</f>
        <v>9388.1777438503177</v>
      </c>
      <c r="G7" s="7">
        <f>G6*(1+W1.regdata!G92)</f>
        <v>9920.0207666311417</v>
      </c>
      <c r="H7" s="7">
        <f>H6*(1+W1.regdata!H92)</f>
        <v>9769.4621297029116</v>
      </c>
    </row>
    <row r="8" spans="1:8" x14ac:dyDescent="0.25">
      <c r="A8" s="1">
        <v>37135</v>
      </c>
      <c r="B8">
        <v>2001</v>
      </c>
      <c r="C8">
        <v>9</v>
      </c>
      <c r="D8" s="7">
        <f>D7*(1+W1.regdata!D93)</f>
        <v>9018.6592944354925</v>
      </c>
      <c r="E8" s="7">
        <f>E7*(1+W1.regdata!E93)</f>
        <v>8725.6775468752567</v>
      </c>
      <c r="F8" s="7">
        <f>F7*(1+W1.regdata!F93)</f>
        <v>8425.2919112631971</v>
      </c>
      <c r="G8" s="7">
        <f>G7*(1+W1.regdata!G93)</f>
        <v>9029.2029017876648</v>
      </c>
      <c r="H8" s="7">
        <f>H7*(1+W1.regdata!H93)</f>
        <v>8971.0685659869687</v>
      </c>
    </row>
    <row r="9" spans="1:8" x14ac:dyDescent="0.25">
      <c r="A9" s="1">
        <v>37165</v>
      </c>
      <c r="B9">
        <v>2001</v>
      </c>
      <c r="C9">
        <v>10</v>
      </c>
      <c r="D9" s="7">
        <f>D8*(1+W1.regdata!D94)</f>
        <v>9322.736695971711</v>
      </c>
      <c r="E9" s="7">
        <f>E8*(1+W1.regdata!E94)</f>
        <v>8887.5320183306212</v>
      </c>
      <c r="F9" s="7">
        <f>F8*(1+W1.regdata!F94)</f>
        <v>8638.7313301106569</v>
      </c>
      <c r="G9" s="7">
        <f>G8*(1+W1.regdata!G94)</f>
        <v>9272.0884598457524</v>
      </c>
      <c r="H9" s="7">
        <f>H8*(1+W1.regdata!H94)</f>
        <v>9133.436168313443</v>
      </c>
    </row>
    <row r="10" spans="1:8" x14ac:dyDescent="0.25">
      <c r="A10" s="1">
        <v>37196</v>
      </c>
      <c r="B10">
        <v>2001</v>
      </c>
      <c r="C10">
        <v>11</v>
      </c>
      <c r="D10" s="7">
        <f>D9*(1+W1.regdata!D95)</f>
        <v>9702.8334474908024</v>
      </c>
      <c r="E10" s="7">
        <f>E9*(1+W1.regdata!E95)</f>
        <v>9403.2199445029473</v>
      </c>
      <c r="F10" s="7">
        <f>F9*(1+W1.regdata!F95)</f>
        <v>8950.6206944870519</v>
      </c>
      <c r="G10" s="7">
        <f>G9*(1+W1.regdata!G95)</f>
        <v>9986.9664800998598</v>
      </c>
      <c r="H10" s="7">
        <f>H9*(1+W1.regdata!H95)</f>
        <v>9820.0511821205073</v>
      </c>
    </row>
    <row r="11" spans="1:8" x14ac:dyDescent="0.25">
      <c r="A11" s="1">
        <v>37226</v>
      </c>
      <c r="B11">
        <v>2001</v>
      </c>
      <c r="C11">
        <v>12</v>
      </c>
      <c r="D11" s="7">
        <f>D10*(1+W1.regdata!D96)</f>
        <v>9861.7829984457039</v>
      </c>
      <c r="E11" s="7">
        <f>E10*(1+W1.regdata!E96)</f>
        <v>9455.8742374719131</v>
      </c>
      <c r="F11" s="7">
        <f>F10*(1+W1.regdata!F96)</f>
        <v>9002.10991426078</v>
      </c>
      <c r="G11" s="7">
        <f>G10*(1+W1.regdata!G96)</f>
        <v>10161.738393501608</v>
      </c>
      <c r="H11" s="7">
        <f>H10*(1+W1.regdata!H96)</f>
        <v>9894.4265754551616</v>
      </c>
    </row>
    <row r="12" spans="1:8" x14ac:dyDescent="0.25">
      <c r="A12" s="1">
        <v>37257</v>
      </c>
      <c r="B12">
        <v>2002</v>
      </c>
      <c r="C12">
        <v>1</v>
      </c>
      <c r="D12" s="7">
        <f>D11*(1+W1.regdata!D97)</f>
        <v>9530.0621938652021</v>
      </c>
      <c r="E12" s="7">
        <f>E11*(1+W1.regdata!E97)</f>
        <v>9162.8457441243027</v>
      </c>
      <c r="F12" s="7">
        <f>F11*(1+W1.regdata!F97)</f>
        <v>8520.0629431056532</v>
      </c>
      <c r="G12" s="7">
        <f>G11*(1+W1.regdata!G97)</f>
        <v>10029.635794386088</v>
      </c>
      <c r="H12" s="7">
        <f>H11*(1+W1.regdata!H97)</f>
        <v>9740.3324778103943</v>
      </c>
    </row>
    <row r="13" spans="1:8" x14ac:dyDescent="0.25">
      <c r="A13" s="1">
        <v>37288</v>
      </c>
      <c r="B13">
        <v>2002</v>
      </c>
      <c r="C13">
        <v>2</v>
      </c>
      <c r="D13" s="7">
        <f>D12*(1+W1.regdata!D98)</f>
        <v>9702.8334442526975</v>
      </c>
      <c r="E13" s="7">
        <f>E12*(1+W1.regdata!E98)</f>
        <v>9071.5770474955116</v>
      </c>
      <c r="F13" s="7">
        <f>F12*(1+W1.regdata!F98)</f>
        <v>8568.9956293144241</v>
      </c>
      <c r="G13" s="7">
        <f>G12*(1+W1.regdata!G98)</f>
        <v>9812.995661227349</v>
      </c>
      <c r="H13" s="7">
        <f>H12*(1+W1.regdata!H98)</f>
        <v>9538.0624348577185</v>
      </c>
    </row>
    <row r="14" spans="1:8" x14ac:dyDescent="0.25">
      <c r="A14" s="1">
        <v>37316</v>
      </c>
      <c r="B14">
        <v>2002</v>
      </c>
      <c r="C14">
        <v>3</v>
      </c>
      <c r="D14" s="7">
        <f>D13*(1+W1.regdata!D99)</f>
        <v>10103.662745978521</v>
      </c>
      <c r="E14" s="7">
        <f>E13*(1+W1.regdata!E99)</f>
        <v>9456.6374755959841</v>
      </c>
      <c r="F14" s="7">
        <f>F13*(1+W1.regdata!F99)</f>
        <v>9007.098275530323</v>
      </c>
      <c r="G14" s="7">
        <f>G13*(1+W1.regdata!G99)</f>
        <v>10241.823571622985</v>
      </c>
      <c r="H14" s="7">
        <f>H13*(1+W1.regdata!H99)</f>
        <v>9888.479987722696</v>
      </c>
    </row>
    <row r="15" spans="1:8" x14ac:dyDescent="0.25">
      <c r="A15" s="1">
        <v>37347</v>
      </c>
      <c r="B15">
        <v>2002</v>
      </c>
      <c r="C15">
        <v>4</v>
      </c>
      <c r="D15" s="7">
        <f>D14*(1+W1.regdata!D100)</f>
        <v>10331.720796759257</v>
      </c>
      <c r="E15" s="7">
        <f>E14*(1+W1.regdata!E100)</f>
        <v>9123.571743777964</v>
      </c>
      <c r="F15" s="7">
        <f>F14*(1+W1.regdata!F100)</f>
        <v>9047.1454467339227</v>
      </c>
      <c r="G15" s="7">
        <f>G14*(1+W1.regdata!G100)</f>
        <v>9724.6114812560245</v>
      </c>
      <c r="H15" s="7">
        <f>H14*(1+W1.regdata!H100)</f>
        <v>9281.1527650277785</v>
      </c>
    </row>
    <row r="16" spans="1:8" x14ac:dyDescent="0.25">
      <c r="A16" s="1">
        <v>37377</v>
      </c>
      <c r="B16">
        <v>2002</v>
      </c>
      <c r="C16">
        <v>5</v>
      </c>
      <c r="D16" s="7">
        <f>D15*(1+W1.regdata!D101)</f>
        <v>10483.759497823994</v>
      </c>
      <c r="E16" s="7">
        <f>E15*(1+W1.regdata!E101)</f>
        <v>9119.7743763646267</v>
      </c>
      <c r="F16" s="7">
        <f>F15*(1+W1.regdata!F101)</f>
        <v>9131.1135615435051</v>
      </c>
      <c r="G16" s="7">
        <f>G15*(1+W1.regdata!G101)</f>
        <v>9604.0262988884497</v>
      </c>
      <c r="H16" s="7">
        <f>H15*(1+W1.regdata!H101)</f>
        <v>9196.8663938440532</v>
      </c>
    </row>
    <row r="17" spans="1:8" x14ac:dyDescent="0.25">
      <c r="A17" s="1">
        <v>37408</v>
      </c>
      <c r="B17">
        <v>2002</v>
      </c>
      <c r="C17">
        <v>6</v>
      </c>
      <c r="D17" s="7">
        <f>D16*(1+W1.regdata!D102)</f>
        <v>10172.771247994848</v>
      </c>
      <c r="E17" s="7">
        <f>E16*(1+W1.regdata!E102)</f>
        <v>8554.0611012569389</v>
      </c>
      <c r="F17" s="7">
        <f>F16*(1+W1.regdata!F102)</f>
        <v>8753.0582859016449</v>
      </c>
      <c r="G17" s="7">
        <f>G16*(1+W1.regdata!G102)</f>
        <v>8924.0612369271475</v>
      </c>
      <c r="H17" s="7">
        <f>H16*(1+W1.regdata!H102)</f>
        <v>8530.5042387685771</v>
      </c>
    </row>
    <row r="18" spans="1:8" x14ac:dyDescent="0.25">
      <c r="A18" s="1">
        <v>37438</v>
      </c>
      <c r="B18">
        <v>2002</v>
      </c>
      <c r="C18">
        <v>7</v>
      </c>
      <c r="D18" s="7">
        <f>D17*(1+W1.regdata!D103)</f>
        <v>9149.9654458230452</v>
      </c>
      <c r="E18" s="7">
        <f>E17*(1+W1.regdata!E103)</f>
        <v>7826.0504862472862</v>
      </c>
      <c r="F18" s="7">
        <f>F17*(1+W1.regdata!F103)</f>
        <v>7882.7221111900008</v>
      </c>
      <c r="G18" s="7">
        <f>G17*(1+W1.regdata!G103)</f>
        <v>8207.4591196018973</v>
      </c>
      <c r="H18" s="7">
        <f>H17*(1+W1.regdata!H103)</f>
        <v>7856.55803836629</v>
      </c>
    </row>
    <row r="19" spans="1:8" x14ac:dyDescent="0.25">
      <c r="A19" s="1">
        <v>37469</v>
      </c>
      <c r="B19">
        <v>2002</v>
      </c>
      <c r="C19">
        <v>8</v>
      </c>
      <c r="D19" s="7">
        <f>D18*(1+W1.regdata!D104)</f>
        <v>9219.0739462548354</v>
      </c>
      <c r="E19" s="7">
        <f>E18*(1+W1.regdata!E104)</f>
        <v>7826.3614371460453</v>
      </c>
      <c r="F19" s="7">
        <f>F18*(1+W1.regdata!F104)</f>
        <v>7845.3951517695477</v>
      </c>
      <c r="G19" s="7">
        <f>G18*(1+W1.regdata!G104)</f>
        <v>8259.9868579673494</v>
      </c>
      <c r="H19" s="7">
        <f>H18*(1+W1.regdata!H104)</f>
        <v>7894.9091971202761</v>
      </c>
    </row>
    <row r="20" spans="1:8" x14ac:dyDescent="0.25">
      <c r="A20" s="1">
        <v>37500</v>
      </c>
      <c r="B20">
        <v>2002</v>
      </c>
      <c r="C20">
        <v>9</v>
      </c>
      <c r="D20" s="7">
        <f>D19*(1+W1.regdata!D105)</f>
        <v>8424.3261881346607</v>
      </c>
      <c r="E20" s="7">
        <f>E19*(1+W1.regdata!E105)</f>
        <v>6955.6716365800858</v>
      </c>
      <c r="F20" s="7">
        <f>F19*(1+W1.regdata!F105)</f>
        <v>6991.8557157393761</v>
      </c>
      <c r="G20" s="7">
        <f>G19*(1+W1.regdata!G105)</f>
        <v>7416.6421997688831</v>
      </c>
      <c r="H20" s="7">
        <f>H19*(1+W1.regdata!H105)</f>
        <v>7026.2769996624602</v>
      </c>
    </row>
    <row r="21" spans="1:8" x14ac:dyDescent="0.25">
      <c r="A21" s="1">
        <v>37530</v>
      </c>
      <c r="B21">
        <v>2002</v>
      </c>
      <c r="C21">
        <v>10</v>
      </c>
      <c r="D21" s="7">
        <f>D20*(1+W1.regdata!D106)</f>
        <v>8735.3144394422143</v>
      </c>
      <c r="E21" s="7">
        <f>E20*(1+W1.regdata!E106)</f>
        <v>7461.7106727003365</v>
      </c>
      <c r="F21" s="7">
        <f>F20*(1+W1.regdata!F106)</f>
        <v>7362.662278401056</v>
      </c>
      <c r="G21" s="7">
        <f>G20*(1+W1.regdata!G106)</f>
        <v>8007.7485830904625</v>
      </c>
      <c r="H21" s="7">
        <f>H20*(1+W1.regdata!H106)</f>
        <v>7633.6904072708694</v>
      </c>
    </row>
    <row r="22" spans="1:8" x14ac:dyDescent="0.25">
      <c r="A22" s="1">
        <v>37561</v>
      </c>
      <c r="B22">
        <v>2002</v>
      </c>
      <c r="C22">
        <v>11</v>
      </c>
      <c r="D22" s="7">
        <f>D21*(1+W1.regdata!D107)</f>
        <v>8963.3724901512924</v>
      </c>
      <c r="E22" s="7">
        <f>E21*(1+W1.regdata!E107)</f>
        <v>7853.5837439465213</v>
      </c>
      <c r="F22" s="7">
        <f>F21*(1+W1.regdata!F107)</f>
        <v>7688.1215379647474</v>
      </c>
      <c r="G22" s="7">
        <f>G21*(1+W1.regdata!G107)</f>
        <v>8494.6196969423618</v>
      </c>
      <c r="H22" s="7">
        <f>H21*(1+W1.regdata!H107)</f>
        <v>8069.3423332801876</v>
      </c>
    </row>
    <row r="23" spans="1:8" x14ac:dyDescent="0.25">
      <c r="A23" s="1">
        <v>37591</v>
      </c>
      <c r="B23">
        <v>2002</v>
      </c>
      <c r="C23">
        <v>12</v>
      </c>
      <c r="D23" s="7">
        <f>D22*(1+W1.regdata!D108)</f>
        <v>8935.7290908567666</v>
      </c>
      <c r="E23" s="7">
        <f>E22*(1+W1.regdata!E108)</f>
        <v>7464.8390215724867</v>
      </c>
      <c r="F23" s="7">
        <f>F22*(1+W1.regdata!F108)</f>
        <v>7425.273980585037</v>
      </c>
      <c r="G23" s="7">
        <f>G22*(1+W1.regdata!G108)</f>
        <v>8014.6736840651183</v>
      </c>
      <c r="H23" s="7">
        <f>H22*(1+W1.regdata!H108)</f>
        <v>7582.4980752714891</v>
      </c>
    </row>
    <row r="24" spans="1:8" x14ac:dyDescent="0.25">
      <c r="A24" s="1">
        <v>37622</v>
      </c>
      <c r="B24">
        <v>2003</v>
      </c>
      <c r="C24">
        <v>1</v>
      </c>
      <c r="D24" s="7">
        <f>D23*(1+W1.regdata!D109)</f>
        <v>8714.5818858995208</v>
      </c>
      <c r="E24" s="7">
        <f>E23*(1+W1.regdata!E109)</f>
        <v>7231.7486094564329</v>
      </c>
      <c r="F24" s="7">
        <f>F23*(1+W1.regdata!F109)</f>
        <v>7111.4204505980497</v>
      </c>
      <c r="G24" s="7">
        <f>G23*(1+W1.regdata!G109)</f>
        <v>7816.7112440687106</v>
      </c>
      <c r="H24" s="7">
        <f>H23*(1+W1.regdata!H109)</f>
        <v>7374.6261804523401</v>
      </c>
    </row>
    <row r="25" spans="1:8" x14ac:dyDescent="0.25">
      <c r="A25" s="1">
        <v>37653</v>
      </c>
      <c r="B25">
        <v>2003</v>
      </c>
      <c r="C25">
        <v>2</v>
      </c>
      <c r="D25" s="7">
        <f>D24*(1+W1.regdata!D110)</f>
        <v>8534.8997825539336</v>
      </c>
      <c r="E25" s="7">
        <f>E24*(1+W1.regdata!E110)</f>
        <v>7094.0446319155908</v>
      </c>
      <c r="F25" s="7">
        <f>F24*(1+W1.regdata!F110)</f>
        <v>6935.5496110637969</v>
      </c>
      <c r="G25" s="7">
        <f>G24*(1+W1.regdata!G110)</f>
        <v>7676.0104416754739</v>
      </c>
      <c r="H25" s="7">
        <f>H24*(1+W1.regdata!H110)</f>
        <v>7249.2308171139985</v>
      </c>
    </row>
    <row r="26" spans="1:8" x14ac:dyDescent="0.25">
      <c r="A26" s="1">
        <v>37681</v>
      </c>
      <c r="B26">
        <v>2003</v>
      </c>
      <c r="C26">
        <v>3</v>
      </c>
      <c r="D26" s="7">
        <f>D25*(1+W1.regdata!D111)</f>
        <v>8417.4153336953186</v>
      </c>
      <c r="E26" s="7">
        <f>E25*(1+W1.regdata!E111)</f>
        <v>7054.1298904774931</v>
      </c>
      <c r="F26" s="7">
        <f>F25*(1+W1.regdata!F111)</f>
        <v>6769.7256412011793</v>
      </c>
      <c r="G26" s="7">
        <f>G25*(1+W1.regdata!G111)</f>
        <v>7767.3549659314122</v>
      </c>
      <c r="H26" s="7">
        <f>H25*(1+W1.regdata!H111)</f>
        <v>7309.8170299117264</v>
      </c>
    </row>
    <row r="27" spans="1:8" x14ac:dyDescent="0.25">
      <c r="A27" s="1">
        <v>37712</v>
      </c>
      <c r="B27">
        <v>2003</v>
      </c>
      <c r="C27">
        <v>4</v>
      </c>
      <c r="D27" s="7">
        <f>D26*(1+W1.regdata!D112)</f>
        <v>9122.3220368156435</v>
      </c>
      <c r="E27" s="7">
        <f>E26*(1+W1.regdata!E112)</f>
        <v>7663.5364270753462</v>
      </c>
      <c r="F27" s="7">
        <f>F26*(1+W1.regdata!F112)</f>
        <v>7404.8295034573366</v>
      </c>
      <c r="G27" s="7">
        <f>G26*(1+W1.regdata!G112)</f>
        <v>8413.5988990969054</v>
      </c>
      <c r="H27" s="7">
        <f>H26*(1+W1.regdata!H112)</f>
        <v>7902.2347038423013</v>
      </c>
    </row>
    <row r="28" spans="1:8" x14ac:dyDescent="0.25">
      <c r="A28" s="1">
        <v>37742</v>
      </c>
      <c r="B28">
        <v>2003</v>
      </c>
      <c r="C28">
        <v>5</v>
      </c>
      <c r="D28" s="7">
        <f>D27*(1+W1.regdata!D113)</f>
        <v>9799.5853391619185</v>
      </c>
      <c r="E28" s="7">
        <f>E27*(1+W1.regdata!E113)</f>
        <v>8081.4068487862487</v>
      </c>
      <c r="F28" s="7">
        <f>F27*(1+W1.regdata!F113)</f>
        <v>7823.7503492599371</v>
      </c>
      <c r="G28" s="7">
        <f>G27*(1+W1.regdata!G113)</f>
        <v>8930.1938715014549</v>
      </c>
      <c r="H28" s="7">
        <f>H27*(1+W1.regdata!H113)</f>
        <v>8304.4478668049342</v>
      </c>
    </row>
    <row r="29" spans="1:8" x14ac:dyDescent="0.25">
      <c r="A29" s="1">
        <v>37773</v>
      </c>
      <c r="B29">
        <v>2003</v>
      </c>
      <c r="C29">
        <v>6</v>
      </c>
      <c r="D29" s="7">
        <f>D28*(1+W1.regdata!D114)</f>
        <v>10082.930190013663</v>
      </c>
      <c r="E29" s="7">
        <f>E28*(1+W1.regdata!E114)</f>
        <v>8207.8318029406346</v>
      </c>
      <c r="F29" s="7">
        <f>F28*(1+W1.regdata!F114)</f>
        <v>7994.9368070219944</v>
      </c>
      <c r="G29" s="7">
        <f>G28*(1+W1.regdata!G114)</f>
        <v>9065.9328183482776</v>
      </c>
      <c r="H29" s="7">
        <f>H28*(1+W1.regdata!H114)</f>
        <v>8398.472842703286</v>
      </c>
    </row>
    <row r="30" spans="1:8" x14ac:dyDescent="0.25">
      <c r="A30" s="1">
        <v>37803</v>
      </c>
      <c r="B30">
        <v>2003</v>
      </c>
      <c r="C30">
        <v>7</v>
      </c>
      <c r="D30" s="7">
        <f>D29*(1+W1.regdata!D115)</f>
        <v>10310.988241266319</v>
      </c>
      <c r="E30" s="7">
        <f>E29*(1+W1.regdata!E115)</f>
        <v>8365.3235441462348</v>
      </c>
      <c r="F30" s="7">
        <f>F29*(1+W1.regdata!F115)</f>
        <v>8179.9036067593324</v>
      </c>
      <c r="G30" s="7">
        <f>G29*(1+W1.regdata!G115)</f>
        <v>9284.4217992704707</v>
      </c>
      <c r="H30" s="7">
        <f>H29*(1+W1.regdata!H115)</f>
        <v>8534.7271843545786</v>
      </c>
    </row>
    <row r="31" spans="1:8" x14ac:dyDescent="0.25">
      <c r="A31" s="1">
        <v>37834</v>
      </c>
      <c r="B31">
        <v>2003</v>
      </c>
      <c r="C31">
        <v>8</v>
      </c>
      <c r="D31" s="7">
        <f>D30*(1+W1.regdata!D116)</f>
        <v>10718.72839264108</v>
      </c>
      <c r="E31" s="7">
        <f>E30*(1+W1.regdata!E116)</f>
        <v>8530.6361627487859</v>
      </c>
      <c r="F31" s="7">
        <f>F30*(1+W1.regdata!F116)</f>
        <v>8356.5616712755636</v>
      </c>
      <c r="G31" s="7">
        <f>G30*(1+W1.regdata!G116)</f>
        <v>9508.1763646328891</v>
      </c>
      <c r="H31" s="7">
        <f>H30*(1+W1.regdata!H116)</f>
        <v>8687.2699951603863</v>
      </c>
    </row>
    <row r="32" spans="1:8" x14ac:dyDescent="0.25">
      <c r="A32" s="1">
        <v>37865</v>
      </c>
      <c r="B32">
        <v>2003</v>
      </c>
      <c r="C32">
        <v>9</v>
      </c>
      <c r="D32" s="7">
        <f>D31*(1+W1.regdata!D117)</f>
        <v>11043.538343900753</v>
      </c>
      <c r="E32" s="7">
        <f>E31*(1+W1.regdata!E117)</f>
        <v>8571.3141481225175</v>
      </c>
      <c r="F32" s="7">
        <f>F31*(1+W1.regdata!F117)</f>
        <v>8600.1884574257856</v>
      </c>
      <c r="G32" s="7">
        <f>G31*(1+W1.regdata!G117)</f>
        <v>9398.832336439611</v>
      </c>
      <c r="H32" s="7">
        <f>H31*(1+W1.regdata!H117)</f>
        <v>8583.5064102881734</v>
      </c>
    </row>
    <row r="33" spans="1:8" x14ac:dyDescent="0.25">
      <c r="A33" s="1">
        <v>37895</v>
      </c>
      <c r="B33">
        <v>2003</v>
      </c>
      <c r="C33">
        <v>10</v>
      </c>
      <c r="D33" s="7">
        <f>D32*(1+W1.regdata!D118)</f>
        <v>11644.782296100104</v>
      </c>
      <c r="E33" s="7">
        <f>E32*(1+W1.regdata!E118)</f>
        <v>9071.3414738329175</v>
      </c>
      <c r="F33" s="7">
        <f>F32*(1+W1.regdata!F118)</f>
        <v>9130.8251662402963</v>
      </c>
      <c r="G33" s="7">
        <f>G32*(1+W1.regdata!G118)</f>
        <v>9976.860525130649</v>
      </c>
      <c r="H33" s="7">
        <f>H32*(1+W1.regdata!H118)</f>
        <v>9055.268753222992</v>
      </c>
    </row>
    <row r="34" spans="1:8" x14ac:dyDescent="0.25">
      <c r="A34" s="1">
        <v>37926</v>
      </c>
      <c r="B34">
        <v>2003</v>
      </c>
      <c r="C34">
        <v>11</v>
      </c>
      <c r="D34" s="7">
        <f>D33*(1+W1.regdata!D119)</f>
        <v>11907.394597333254</v>
      </c>
      <c r="E34" s="7">
        <f>E33*(1+W1.regdata!E119)</f>
        <v>9196.7770400827703</v>
      </c>
      <c r="F34" s="7">
        <f>F33*(1+W1.regdata!F119)</f>
        <v>9320.5698792410039</v>
      </c>
      <c r="G34" s="7">
        <f>G33*(1+W1.regdata!G119)</f>
        <v>10118.531944587505</v>
      </c>
      <c r="H34" s="7">
        <f>H33*(1+W1.regdata!H119)</f>
        <v>9119.8193551543627</v>
      </c>
    </row>
    <row r="35" spans="1:8" x14ac:dyDescent="0.25">
      <c r="A35" s="1">
        <v>37956</v>
      </c>
      <c r="B35">
        <v>2003</v>
      </c>
      <c r="C35">
        <v>12</v>
      </c>
      <c r="D35" s="7">
        <f>D34*(1+W1.regdata!D120)</f>
        <v>12722.874900192021</v>
      </c>
      <c r="E35" s="7">
        <f>E34*(1+W1.regdata!E120)</f>
        <v>9764.9590721355162</v>
      </c>
      <c r="F35" s="7">
        <f>F34*(1+W1.regdata!F120)</f>
        <v>10045.066697603896</v>
      </c>
      <c r="G35" s="7">
        <f>G34*(1+W1.regdata!G120)</f>
        <v>10561.723643760439</v>
      </c>
      <c r="H35" s="7">
        <f>H34*(1+W1.regdata!H120)</f>
        <v>9582.7910959333385</v>
      </c>
    </row>
    <row r="36" spans="1:8" x14ac:dyDescent="0.25">
      <c r="A36" s="1">
        <v>37987</v>
      </c>
      <c r="B36">
        <v>2004</v>
      </c>
      <c r="C36">
        <v>1</v>
      </c>
      <c r="D36" s="7">
        <f>D35*(1+W1.regdata!D121)</f>
        <v>12944.022101242061</v>
      </c>
      <c r="E36" s="7">
        <f>E35*(1+W1.regdata!E121)</f>
        <v>9915.4497145997175</v>
      </c>
      <c r="F36" s="7">
        <f>F35*(1+W1.regdata!F121)</f>
        <v>10182.683056629066</v>
      </c>
      <c r="G36" s="7">
        <f>G35*(1+W1.regdata!G121)</f>
        <v>10796.19390865192</v>
      </c>
      <c r="H36" s="7">
        <f>H35*(1+W1.regdata!H121)</f>
        <v>9748.3474465107574</v>
      </c>
    </row>
    <row r="37" spans="1:8" x14ac:dyDescent="0.25">
      <c r="A37" s="1">
        <v>38018</v>
      </c>
      <c r="B37">
        <v>2004</v>
      </c>
      <c r="C37">
        <v>2</v>
      </c>
      <c r="D37" s="7">
        <f>D36*(1+W1.regdata!D122)</f>
        <v>13386.316502995063</v>
      </c>
      <c r="E37" s="7">
        <f>E36*(1+W1.regdata!E122)</f>
        <v>10069.596381604628</v>
      </c>
      <c r="F37" s="7">
        <f>F36*(1+W1.regdata!F122)</f>
        <v>10405.101521893455</v>
      </c>
      <c r="G37" s="7">
        <f>G36*(1+W1.regdata!G122)</f>
        <v>10953.818339718237</v>
      </c>
      <c r="H37" s="7">
        <f>H36*(1+W1.regdata!H122)</f>
        <v>9867.3653119607952</v>
      </c>
    </row>
    <row r="38" spans="1:8" x14ac:dyDescent="0.25">
      <c r="A38" s="1">
        <v>38047</v>
      </c>
      <c r="B38">
        <v>2004</v>
      </c>
      <c r="C38">
        <v>3</v>
      </c>
      <c r="D38" s="7">
        <f>D37*(1+W1.regdata!D123)</f>
        <v>13579.820303568313</v>
      </c>
      <c r="E38" s="7">
        <f>E37*(1+W1.regdata!E123)</f>
        <v>9980.1651242167372</v>
      </c>
      <c r="F38" s="7">
        <f>F37*(1+W1.regdata!F123)</f>
        <v>10421.563107331567</v>
      </c>
      <c r="G38" s="7">
        <f>G37*(1+W1.regdata!G123)</f>
        <v>10817.990992305731</v>
      </c>
      <c r="H38" s="7">
        <f>H37*(1+W1.regdata!H123)</f>
        <v>9705.9457143338077</v>
      </c>
    </row>
    <row r="39" spans="1:8" x14ac:dyDescent="0.25">
      <c r="A39" s="1">
        <v>38078</v>
      </c>
      <c r="B39">
        <v>2004</v>
      </c>
      <c r="C39">
        <v>4</v>
      </c>
      <c r="D39" s="7">
        <f>D38*(1+W1.regdata!D124)</f>
        <v>13123.704205293605</v>
      </c>
      <c r="E39" s="7">
        <f>E38*(1+W1.regdata!E124)</f>
        <v>9758.7306396702788</v>
      </c>
      <c r="F39" s="7">
        <f>F38*(1+W1.regdata!F124)</f>
        <v>10155.395176668999</v>
      </c>
      <c r="G39" s="7">
        <f>G38*(1+W1.regdata!G124)</f>
        <v>10628.676149940382</v>
      </c>
      <c r="H39" s="7">
        <f>H38*(1+W1.regdata!H124)</f>
        <v>9542.9748395611459</v>
      </c>
    </row>
    <row r="40" spans="1:8" x14ac:dyDescent="0.25">
      <c r="A40" s="1">
        <v>38108</v>
      </c>
      <c r="B40">
        <v>2004</v>
      </c>
      <c r="C40">
        <v>5</v>
      </c>
      <c r="D40" s="7">
        <f>D39*(1+W1.regdata!D125)</f>
        <v>13165.169305967964</v>
      </c>
      <c r="E40" s="7">
        <f>E39*(1+W1.regdata!E125)</f>
        <v>9824.3977412341737</v>
      </c>
      <c r="F40" s="7">
        <f>F39*(1+W1.regdata!F125)</f>
        <v>10148.473828018712</v>
      </c>
      <c r="G40" s="7">
        <f>G39*(1+W1.regdata!G125)</f>
        <v>10760.471734199642</v>
      </c>
      <c r="H40" s="7">
        <f>H39*(1+W1.regdata!H125)</f>
        <v>9658.2868626229356</v>
      </c>
    </row>
    <row r="41" spans="1:8" x14ac:dyDescent="0.25">
      <c r="A41" s="1">
        <v>38139</v>
      </c>
      <c r="B41">
        <v>2004</v>
      </c>
      <c r="C41">
        <v>6</v>
      </c>
      <c r="D41" s="7">
        <f>D40*(1+W1.regdata!D126)</f>
        <v>13331.029706714537</v>
      </c>
      <c r="E41" s="7">
        <f>E40*(1+W1.regdata!E126)</f>
        <v>10011.797271460733</v>
      </c>
      <c r="F41" s="7">
        <f>F40*(1+W1.regdata!F126)</f>
        <v>10350.65046723944</v>
      </c>
      <c r="G41" s="7">
        <f>G40*(1+W1.regdata!G126)</f>
        <v>10969.224885843116</v>
      </c>
      <c r="H41" s="7">
        <f>H40*(1+W1.regdata!H126)</f>
        <v>9832.0305393068647</v>
      </c>
    </row>
    <row r="42" spans="1:8" x14ac:dyDescent="0.25">
      <c r="A42" s="1">
        <v>38169</v>
      </c>
      <c r="B42">
        <v>2004</v>
      </c>
      <c r="C42">
        <v>7</v>
      </c>
      <c r="D42" s="7">
        <f>D41*(1+W1.regdata!D127)</f>
        <v>12805.805106498028</v>
      </c>
      <c r="E42" s="7">
        <f>E41*(1+W1.regdata!E127)</f>
        <v>9677.0731436261067</v>
      </c>
      <c r="F42" s="7">
        <f>F41*(1+W1.regdata!F127)</f>
        <v>10007.568272631594</v>
      </c>
      <c r="G42" s="7">
        <f>G41*(1+W1.regdata!G127)</f>
        <v>10533.746657875145</v>
      </c>
      <c r="H42" s="7">
        <f>H41*(1+W1.regdata!H127)</f>
        <v>9494.8850699620598</v>
      </c>
    </row>
    <row r="43" spans="1:8" x14ac:dyDescent="0.25">
      <c r="A43" s="1">
        <v>38200</v>
      </c>
      <c r="B43">
        <v>2004</v>
      </c>
      <c r="C43">
        <v>8</v>
      </c>
      <c r="D43" s="7">
        <f>D42*(1+W1.regdata!D128)</f>
        <v>12895.646156935174</v>
      </c>
      <c r="E43" s="7">
        <f>E42*(1+W1.regdata!E128)</f>
        <v>9701.9491875208187</v>
      </c>
      <c r="F43" s="7">
        <f>F42*(1+W1.regdata!F128)</f>
        <v>10025.495188950059</v>
      </c>
      <c r="G43" s="7">
        <f>G42*(1+W1.regdata!G128)</f>
        <v>10553.760776525107</v>
      </c>
      <c r="H43" s="7">
        <f>H42*(1+W1.regdata!H128)</f>
        <v>9516.6030291663483</v>
      </c>
    </row>
    <row r="44" spans="1:8" x14ac:dyDescent="0.25">
      <c r="A44" s="1">
        <v>38231</v>
      </c>
      <c r="B44">
        <v>2004</v>
      </c>
      <c r="C44">
        <v>9</v>
      </c>
      <c r="D44" s="7">
        <f>D43*(1+W1.regdata!D129)</f>
        <v>13365.583959257392</v>
      </c>
      <c r="E44" s="7">
        <f>E43*(1+W1.regdata!E129)</f>
        <v>9873.7258079811672</v>
      </c>
      <c r="F44" s="7">
        <f>F43*(1+W1.regdata!F129)</f>
        <v>10273.167222694075</v>
      </c>
      <c r="G44" s="7">
        <f>G43*(1+W1.regdata!G129)</f>
        <v>10735.28546188134</v>
      </c>
      <c r="H44" s="7">
        <f>H43*(1+W1.regdata!H129)</f>
        <v>9605.7156091774177</v>
      </c>
    </row>
    <row r="45" spans="1:8" x14ac:dyDescent="0.25">
      <c r="A45" s="1">
        <v>38261</v>
      </c>
      <c r="B45">
        <v>2004</v>
      </c>
      <c r="C45">
        <v>10</v>
      </c>
      <c r="D45" s="7">
        <f>D44*(1+W1.regdata!D130)</f>
        <v>13752.591561307705</v>
      </c>
      <c r="E45" s="7">
        <f>E44*(1+W1.regdata!E130)</f>
        <v>10107.758496954119</v>
      </c>
      <c r="F45" s="7">
        <f>F44*(1+W1.regdata!F130)</f>
        <v>10617.34841887039</v>
      </c>
      <c r="G45" s="7">
        <f>G44*(1+W1.regdata!G130)</f>
        <v>10900.608857994313</v>
      </c>
      <c r="H45" s="7">
        <f>H44*(1+W1.regdata!H130)</f>
        <v>9740.3324851390444</v>
      </c>
    </row>
    <row r="46" spans="1:8" x14ac:dyDescent="0.25">
      <c r="A46" s="1">
        <v>38292</v>
      </c>
      <c r="B46">
        <v>2004</v>
      </c>
      <c r="C46">
        <v>11</v>
      </c>
      <c r="D46" s="7">
        <f>D45*(1+W1.regdata!D131)</f>
        <v>14623.358664989084</v>
      </c>
      <c r="E46" s="7">
        <f>E45*(1+W1.regdata!E131)</f>
        <v>10622.626644155598</v>
      </c>
      <c r="F46" s="7">
        <f>F45*(1+W1.regdata!F131)</f>
        <v>11321.954155266791</v>
      </c>
      <c r="G46" s="7">
        <f>G45*(1+W1.regdata!G131)</f>
        <v>11411.847413434247</v>
      </c>
      <c r="H46" s="7">
        <f>H45*(1+W1.regdata!H131)</f>
        <v>10116.260022268671</v>
      </c>
    </row>
    <row r="47" spans="1:8" x14ac:dyDescent="0.25">
      <c r="A47" s="1">
        <v>38322</v>
      </c>
      <c r="B47">
        <v>2004</v>
      </c>
      <c r="C47">
        <v>12</v>
      </c>
      <c r="D47" s="7">
        <f>D46*(1+W1.regdata!D132)</f>
        <v>15224.602617525679</v>
      </c>
      <c r="E47" s="7">
        <f>E46*(1+W1.regdata!E132)</f>
        <v>11018.400731685757</v>
      </c>
      <c r="F47" s="7">
        <f>F46*(1+W1.regdata!F132)</f>
        <v>11812.0916237909</v>
      </c>
      <c r="G47" s="7">
        <f>G46*(1+W1.regdata!G132)</f>
        <v>11821.532735576537</v>
      </c>
      <c r="H47" s="7">
        <f>H46*(1+W1.regdata!H132)</f>
        <v>10444.614886976002</v>
      </c>
    </row>
    <row r="48" spans="1:8" x14ac:dyDescent="0.25">
      <c r="A48" s="1">
        <v>38353</v>
      </c>
      <c r="B48">
        <v>2005</v>
      </c>
      <c r="C48">
        <v>1</v>
      </c>
      <c r="D48" s="7">
        <f>D47*(1+W1.regdata!D133)</f>
        <v>14961.990310707839</v>
      </c>
      <c r="E48" s="7">
        <f>E47*(1+W1.regdata!E133)</f>
        <v>10764.071449728017</v>
      </c>
      <c r="F48" s="7">
        <f>F47*(1+W1.regdata!F133)</f>
        <v>11589.938167491511</v>
      </c>
      <c r="G48" s="7">
        <f>G47*(1+W1.regdata!G133)</f>
        <v>11515.355037725103</v>
      </c>
      <c r="H48" s="7">
        <f>H47*(1+W1.regdata!H133)</f>
        <v>10180.465897296908</v>
      </c>
    </row>
    <row r="49" spans="1:8" x14ac:dyDescent="0.25">
      <c r="A49" s="1">
        <v>38384</v>
      </c>
      <c r="B49">
        <v>2005</v>
      </c>
      <c r="C49">
        <v>2</v>
      </c>
      <c r="D49" s="7">
        <f>D48*(1+W1.regdata!D134)</f>
        <v>15604.69936342964</v>
      </c>
      <c r="E49" s="7">
        <f>E48*(1+W1.regdata!E134)</f>
        <v>11087.770969077921</v>
      </c>
      <c r="F49" s="7">
        <f>F48*(1+W1.regdata!F134)</f>
        <v>12070.278186236705</v>
      </c>
      <c r="G49" s="7">
        <f>G48*(1+W1.regdata!G134)</f>
        <v>11751.419815998468</v>
      </c>
      <c r="H49" s="7">
        <f>H48*(1+W1.regdata!H134)</f>
        <v>10372.91114938023</v>
      </c>
    </row>
    <row r="50" spans="1:8" x14ac:dyDescent="0.25">
      <c r="A50" s="1">
        <v>38412</v>
      </c>
      <c r="B50">
        <v>2005</v>
      </c>
      <c r="C50">
        <v>3</v>
      </c>
      <c r="D50" s="7">
        <f>D49*(1+W1.regdata!D135)</f>
        <v>15245.335168313064</v>
      </c>
      <c r="E50" s="7">
        <f>E49*(1+W1.regdata!E135)</f>
        <v>10847.311965832838</v>
      </c>
      <c r="F50" s="7">
        <f>F49*(1+W1.regdata!F135)</f>
        <v>11721.467171245975</v>
      </c>
      <c r="G50" s="7">
        <f>G49*(1+W1.regdata!G135)</f>
        <v>11545.769969218496</v>
      </c>
      <c r="H50" s="7">
        <f>H49*(1+W1.regdata!H135)</f>
        <v>10174.605495664015</v>
      </c>
    </row>
    <row r="51" spans="1:8" x14ac:dyDescent="0.25">
      <c r="A51" s="1">
        <v>38443</v>
      </c>
      <c r="B51">
        <v>2005</v>
      </c>
      <c r="C51">
        <v>4</v>
      </c>
      <c r="D51" s="7">
        <f>D50*(1+W1.regdata!D136)</f>
        <v>14934.346917804141</v>
      </c>
      <c r="E51" s="7">
        <f>E50*(1+W1.regdata!E136)</f>
        <v>10587.790753820189</v>
      </c>
      <c r="F51" s="7">
        <f>F50*(1+W1.regdata!F136)</f>
        <v>11402.040710446679</v>
      </c>
      <c r="G51" s="7">
        <f>G50*(1+W1.regdata!G136)</f>
        <v>11268.671489957253</v>
      </c>
      <c r="H51" s="7">
        <f>H50*(1+W1.regdata!H136)</f>
        <v>9970.0085253399611</v>
      </c>
    </row>
    <row r="52" spans="1:8" x14ac:dyDescent="0.25">
      <c r="A52" s="1">
        <v>38473</v>
      </c>
      <c r="B52">
        <v>2005</v>
      </c>
      <c r="C52">
        <v>5</v>
      </c>
      <c r="D52" s="7">
        <f>D51*(1+W1.regdata!D137)</f>
        <v>15031.098818479759</v>
      </c>
      <c r="E52" s="7">
        <f>E51*(1+W1.regdata!E137)</f>
        <v>10748.307195886329</v>
      </c>
      <c r="F52" s="7">
        <f>F51*(1+W1.regdata!F137)</f>
        <v>11359.117443141186</v>
      </c>
      <c r="G52" s="7">
        <f>G51*(1+W1.regdata!G137)</f>
        <v>11707.022810916589</v>
      </c>
      <c r="H52" s="7">
        <f>H51*(1+W1.regdata!H137)</f>
        <v>10268.630468944157</v>
      </c>
    </row>
    <row r="53" spans="1:8" x14ac:dyDescent="0.25">
      <c r="A53" s="1">
        <v>38504</v>
      </c>
      <c r="B53">
        <v>2005</v>
      </c>
      <c r="C53">
        <v>6</v>
      </c>
      <c r="D53" s="7">
        <f>D52*(1+W1.regdata!D138)</f>
        <v>15307.532819773713</v>
      </c>
      <c r="E53" s="7">
        <f>E52*(1+W1.regdata!E138)</f>
        <v>10824.970639506042</v>
      </c>
      <c r="F53" s="7">
        <f>F52*(1+W1.regdata!F138)</f>
        <v>11486.616786852859</v>
      </c>
      <c r="G53" s="7">
        <f>G52*(1+W1.regdata!G138)</f>
        <v>11799.508291122831</v>
      </c>
      <c r="H53" s="7">
        <f>H52*(1+W1.regdata!H138)</f>
        <v>10267.165371554738</v>
      </c>
    </row>
    <row r="54" spans="1:8" x14ac:dyDescent="0.25">
      <c r="A54" s="1">
        <v>38534</v>
      </c>
      <c r="B54">
        <v>2005</v>
      </c>
      <c r="C54">
        <v>7</v>
      </c>
      <c r="D54" s="7">
        <f>D53*(1+W1.regdata!D139)</f>
        <v>15860.40082244925</v>
      </c>
      <c r="E54" s="7">
        <f>E53*(1+W1.regdata!E139)</f>
        <v>11195.774455552384</v>
      </c>
      <c r="F54" s="7">
        <f>F53*(1+W1.regdata!F139)</f>
        <v>11832.949212492345</v>
      </c>
      <c r="G54" s="7">
        <f>G53*(1+W1.regdata!G139)</f>
        <v>12290.367836033542</v>
      </c>
      <c r="H54" s="7">
        <f>H53*(1+W1.regdata!H139)</f>
        <v>10636.456866033688</v>
      </c>
    </row>
    <row r="55" spans="1:8" x14ac:dyDescent="0.25">
      <c r="A55" s="1">
        <v>38565</v>
      </c>
      <c r="B55">
        <v>2005</v>
      </c>
      <c r="C55">
        <v>8</v>
      </c>
      <c r="D55" s="7">
        <f>D54*(1+W1.regdata!D140)</f>
        <v>16399.447124839015</v>
      </c>
      <c r="E55" s="7">
        <f>E54*(1+W1.regdata!E140)</f>
        <v>11258.360320438193</v>
      </c>
      <c r="F55" s="7">
        <f>F54*(1+W1.regdata!F140)</f>
        <v>12100.730570131976</v>
      </c>
      <c r="G55" s="7">
        <f>G54*(1+W1.regdata!G140)</f>
        <v>12177.296451942033</v>
      </c>
      <c r="H55" s="7">
        <f>H54*(1+W1.regdata!H140)</f>
        <v>10517.094270535179</v>
      </c>
    </row>
    <row r="56" spans="1:8" x14ac:dyDescent="0.25">
      <c r="A56" s="1">
        <v>38596</v>
      </c>
      <c r="B56">
        <v>2005</v>
      </c>
      <c r="C56">
        <v>9</v>
      </c>
      <c r="D56" s="7">
        <f>D55*(1+W1.regdata!D141)</f>
        <v>16966.13682764833</v>
      </c>
      <c r="E56" s="7">
        <f>E55*(1+W1.regdata!E141)</f>
        <v>11536.397223736114</v>
      </c>
      <c r="F56" s="7">
        <f>F55*(1+W1.regdata!F141)</f>
        <v>12617.766206678181</v>
      </c>
      <c r="G56" s="7">
        <f>G55*(1+W1.regdata!G141)</f>
        <v>12271.061634621987</v>
      </c>
      <c r="H56" s="7">
        <f>H55*(1+W1.regdata!H141)</f>
        <v>10590.176927595472</v>
      </c>
    </row>
    <row r="57" spans="1:8" x14ac:dyDescent="0.25">
      <c r="A57" s="1">
        <v>38626</v>
      </c>
      <c r="B57">
        <v>2005</v>
      </c>
      <c r="C57">
        <v>10</v>
      </c>
      <c r="D57" s="7">
        <f>D56*(1+W1.regdata!D142)</f>
        <v>16371.803723200554</v>
      </c>
      <c r="E57" s="7">
        <f>E56*(1+W1.regdata!E142)</f>
        <v>11249.625438475687</v>
      </c>
      <c r="F57" s="7">
        <f>F56*(1+W1.regdata!F142)</f>
        <v>12243.553531009236</v>
      </c>
      <c r="G57" s="7">
        <f>G56*(1+W1.regdata!G142)</f>
        <v>12058.772268343027</v>
      </c>
      <c r="H57" s="7">
        <f>H56*(1+W1.regdata!H142)</f>
        <v>10402.299341578824</v>
      </c>
    </row>
    <row r="58" spans="1:8" x14ac:dyDescent="0.25">
      <c r="A58" s="1">
        <v>38657</v>
      </c>
      <c r="B58">
        <v>2005</v>
      </c>
      <c r="C58">
        <v>11</v>
      </c>
      <c r="D58" s="7">
        <f>D57*(1+W1.regdata!D143)</f>
        <v>16952.315126520356</v>
      </c>
      <c r="E58" s="7">
        <f>E57*(1+W1.regdata!E143)</f>
        <v>11603.279860511808</v>
      </c>
      <c r="F58" s="7">
        <f>F57*(1+W1.regdata!F143)</f>
        <v>12518.747278925248</v>
      </c>
      <c r="G58" s="7">
        <f>G57*(1+W1.regdata!G143)</f>
        <v>12532.682018488907</v>
      </c>
      <c r="H58" s="7">
        <f>H57*(1+W1.regdata!H143)</f>
        <v>10768.315905930067</v>
      </c>
    </row>
    <row r="59" spans="1:8" x14ac:dyDescent="0.25">
      <c r="A59" s="1">
        <v>38687</v>
      </c>
      <c r="B59">
        <v>2005</v>
      </c>
      <c r="C59">
        <v>12</v>
      </c>
      <c r="D59" s="7">
        <f>D58*(1+W1.regdata!D144)</f>
        <v>17850.725630181732</v>
      </c>
      <c r="E59" s="7">
        <f>E58*(1+W1.regdata!E144)</f>
        <v>11851.691657127843</v>
      </c>
      <c r="F59" s="7">
        <f>F58*(1+W1.regdata!F144)</f>
        <v>13095.432780167519</v>
      </c>
      <c r="G59" s="7">
        <f>G58*(1+W1.regdata!G144)</f>
        <v>12541.454895901848</v>
      </c>
      <c r="H59" s="7">
        <f>H58*(1+W1.regdata!H144)</f>
        <v>10758.060204934523</v>
      </c>
    </row>
    <row r="60" spans="1:8" x14ac:dyDescent="0.25">
      <c r="A60" s="1">
        <v>38718</v>
      </c>
      <c r="B60">
        <v>2006</v>
      </c>
      <c r="C60">
        <v>1</v>
      </c>
      <c r="D60" s="7">
        <f>D59*(1+W1.regdata!D145)</f>
        <v>19108.500335705619</v>
      </c>
      <c r="E60" s="7">
        <f>E59*(1+W1.regdata!E145)</f>
        <v>12374.079153848086</v>
      </c>
      <c r="F60" s="7">
        <f>F59*(1+W1.regdata!F145)</f>
        <v>13893.882024582188</v>
      </c>
      <c r="G60" s="7">
        <f>G59*(1+W1.regdata!G145)</f>
        <v>12966.610216872921</v>
      </c>
      <c r="H60" s="7">
        <f>H59*(1+W1.regdata!H145)</f>
        <v>11032.033987822675</v>
      </c>
    </row>
    <row r="61" spans="1:8" x14ac:dyDescent="0.25">
      <c r="A61" s="1">
        <v>38749</v>
      </c>
      <c r="B61">
        <v>2006</v>
      </c>
      <c r="C61">
        <v>2</v>
      </c>
      <c r="D61" s="7">
        <f>D60*(1+W1.regdata!D146)</f>
        <v>18811.333785720381</v>
      </c>
      <c r="E61" s="7">
        <f>E60*(1+W1.regdata!E146)</f>
        <v>12338.621366147605</v>
      </c>
      <c r="F61" s="7">
        <f>F60*(1+W1.regdata!F146)</f>
        <v>13845.939211725119</v>
      </c>
      <c r="G61" s="7">
        <f>G60*(1+W1.regdata!G146)</f>
        <v>12971.79686095967</v>
      </c>
      <c r="H61" s="7">
        <f>H60*(1+W1.regdata!H146)</f>
        <v>11037.032566016846</v>
      </c>
    </row>
    <row r="62" spans="1:8" x14ac:dyDescent="0.25">
      <c r="A62" s="1">
        <v>38777</v>
      </c>
      <c r="B62">
        <v>2006</v>
      </c>
      <c r="C62">
        <v>3</v>
      </c>
      <c r="D62" s="7">
        <f>D61*(1+W1.regdata!D147)</f>
        <v>19571.527289933601</v>
      </c>
      <c r="E62" s="7">
        <f>E61*(1+W1.regdata!E147)</f>
        <v>12580.013218053557</v>
      </c>
      <c r="F62" s="7">
        <f>F61*(1+W1.regdata!F147)</f>
        <v>14245.296337659807</v>
      </c>
      <c r="G62" s="7">
        <f>G61*(1+W1.regdata!G147)</f>
        <v>13209.180743515231</v>
      </c>
      <c r="H62" s="7">
        <f>H61*(1+W1.regdata!H147)</f>
        <v>11159.497726688596</v>
      </c>
    </row>
    <row r="63" spans="1:8" x14ac:dyDescent="0.25">
      <c r="A63" s="1">
        <v>38808</v>
      </c>
      <c r="B63">
        <v>2006</v>
      </c>
      <c r="C63">
        <v>4</v>
      </c>
      <c r="D63" s="7">
        <f>D62*(1+W1.regdata!D148)</f>
        <v>20435.383544312252</v>
      </c>
      <c r="E63" s="7">
        <f>E62*(1+W1.regdata!E148)</f>
        <v>12941.045648693036</v>
      </c>
      <c r="F63" s="7">
        <f>F62*(1+W1.regdata!F148)</f>
        <v>14888.327015726692</v>
      </c>
      <c r="G63" s="7">
        <f>G62*(1+W1.regdata!G148)</f>
        <v>13351.839895545194</v>
      </c>
      <c r="H63" s="7">
        <f>H62*(1+W1.regdata!H148)</f>
        <v>11295.148791288793</v>
      </c>
    </row>
    <row r="64" spans="1:8" x14ac:dyDescent="0.25">
      <c r="A64" s="1">
        <v>38838</v>
      </c>
      <c r="B64">
        <v>2006</v>
      </c>
      <c r="C64">
        <v>5</v>
      </c>
      <c r="D64" s="7">
        <f>D63*(1+W1.regdata!D149)</f>
        <v>19467.864547628629</v>
      </c>
      <c r="E64" s="7">
        <f>E63*(1+W1.regdata!E149)</f>
        <v>12459.185373968397</v>
      </c>
      <c r="F64" s="7">
        <f>F63*(1+W1.regdata!F149)</f>
        <v>14238.086598818414</v>
      </c>
      <c r="G64" s="7">
        <f>G63*(1+W1.regdata!G149)</f>
        <v>12932.592122825075</v>
      </c>
      <c r="H64" s="7">
        <f>H63*(1+W1.regdata!H149)</f>
        <v>10945.937794328249</v>
      </c>
    </row>
    <row r="65" spans="1:8" x14ac:dyDescent="0.25">
      <c r="A65" s="1">
        <v>38869</v>
      </c>
      <c r="B65">
        <v>2006</v>
      </c>
      <c r="C65">
        <v>6</v>
      </c>
      <c r="D65" s="7">
        <f>D64*(1+W1.regdata!D150)</f>
        <v>19322.736698538705</v>
      </c>
      <c r="E65" s="7">
        <f>E64*(1+W1.regdata!E150)</f>
        <v>12437.399989974598</v>
      </c>
      <c r="F65" s="7">
        <f>F64*(1+W1.regdata!F150)</f>
        <v>14208.08629540272</v>
      </c>
      <c r="G65" s="7">
        <f>G64*(1+W1.regdata!G150)</f>
        <v>12939.058418886487</v>
      </c>
      <c r="H65" s="7">
        <f>H64*(1+W1.regdata!H150)</f>
        <v>10946.885800108739</v>
      </c>
    </row>
    <row r="66" spans="1:8" x14ac:dyDescent="0.25">
      <c r="A66" s="1">
        <v>38899</v>
      </c>
      <c r="B66">
        <v>2006</v>
      </c>
      <c r="C66">
        <v>7</v>
      </c>
      <c r="D66" s="7">
        <f>D65*(1+W1.regdata!D151)</f>
        <v>19426.39944970591</v>
      </c>
      <c r="E66" s="7">
        <f>E65*(1+W1.regdata!E151)</f>
        <v>12506.176596818219</v>
      </c>
      <c r="F66" s="7">
        <f>F65*(1+W1.regdata!F151)</f>
        <v>14338.882633037323</v>
      </c>
      <c r="G66" s="7">
        <f>G65*(1+W1.regdata!G151)</f>
        <v>12889.889996894717</v>
      </c>
      <c r="H66" s="7">
        <f>H65*(1+W1.regdata!H151)</f>
        <v>11002.559617504514</v>
      </c>
    </row>
    <row r="67" spans="1:8" x14ac:dyDescent="0.25">
      <c r="A67" s="1">
        <v>38930</v>
      </c>
      <c r="B67">
        <v>2006</v>
      </c>
      <c r="C67">
        <v>8</v>
      </c>
      <c r="D67" s="7">
        <f>D66*(1+W1.regdata!D152)</f>
        <v>19930.891502190858</v>
      </c>
      <c r="E67" s="7">
        <f>E66*(1+W1.regdata!E152)</f>
        <v>12804.302790236829</v>
      </c>
      <c r="F67" s="7">
        <f>F66*(1+W1.regdata!F152)</f>
        <v>14696.111506267867</v>
      </c>
      <c r="G67" s="7">
        <f>G66*(1+W1.regdata!G152)</f>
        <v>13205.692301818637</v>
      </c>
      <c r="H67" s="7">
        <f>H66*(1+W1.regdata!H152)</f>
        <v>11236.630958979204</v>
      </c>
    </row>
    <row r="68" spans="1:8" x14ac:dyDescent="0.25">
      <c r="A68" s="1">
        <v>38961</v>
      </c>
      <c r="B68">
        <v>2006</v>
      </c>
      <c r="C68">
        <v>9</v>
      </c>
      <c r="D68" s="7">
        <f>D67*(1+W1.regdata!D153)</f>
        <v>19917.069807621028</v>
      </c>
      <c r="E68" s="7">
        <f>E67*(1+W1.regdata!E153)</f>
        <v>12940.894884909178</v>
      </c>
      <c r="F68" s="7">
        <f>F67*(1+W1.regdata!F153)</f>
        <v>14694.287630653271</v>
      </c>
      <c r="G68" s="7">
        <f>G67*(1+W1.regdata!G153)</f>
        <v>13502.820378609556</v>
      </c>
      <c r="H68" s="7">
        <f>H67*(1+W1.regdata!H153)</f>
        <v>11512.673119572684</v>
      </c>
    </row>
    <row r="69" spans="1:8" x14ac:dyDescent="0.25">
      <c r="A69" s="1">
        <v>38991</v>
      </c>
      <c r="B69">
        <v>2006</v>
      </c>
      <c r="C69">
        <v>10</v>
      </c>
      <c r="D69" s="7">
        <f>D68*(1+W1.regdata!D154)</f>
        <v>20615.065662105819</v>
      </c>
      <c r="E69" s="7">
        <f>E68*(1+W1.regdata!E154)</f>
        <v>13407.867224357327</v>
      </c>
      <c r="F69" s="7">
        <f>F68*(1+W1.regdata!F154)</f>
        <v>15258.494438739333</v>
      </c>
      <c r="G69" s="7">
        <f>G68*(1+W1.regdata!G154)</f>
        <v>13994.323040390944</v>
      </c>
      <c r="H69" s="7">
        <f>H68*(1+W1.regdata!H154)</f>
        <v>11875.414753486632</v>
      </c>
    </row>
    <row r="70" spans="1:8" x14ac:dyDescent="0.25">
      <c r="A70" s="1">
        <v>39022</v>
      </c>
      <c r="B70">
        <v>2006</v>
      </c>
      <c r="C70">
        <v>11</v>
      </c>
      <c r="D70" s="7">
        <f>D69*(1+W1.regdata!D155)</f>
        <v>21313.061516323811</v>
      </c>
      <c r="E70" s="7">
        <f>E69*(1+W1.regdata!E155)</f>
        <v>13711.656486832946</v>
      </c>
      <c r="F70" s="7">
        <f>F69*(1+W1.regdata!F155)</f>
        <v>15684.578257150191</v>
      </c>
      <c r="G70" s="7">
        <f>G69*(1+W1.regdata!G155)</f>
        <v>14292.402121151272</v>
      </c>
      <c r="H70" s="7">
        <f>H69*(1+W1.regdata!H155)</f>
        <v>12070.962572070375</v>
      </c>
    </row>
    <row r="71" spans="1:8" x14ac:dyDescent="0.25">
      <c r="A71" s="1">
        <v>39052</v>
      </c>
      <c r="B71">
        <v>2006</v>
      </c>
      <c r="C71">
        <v>12</v>
      </c>
      <c r="D71" s="7">
        <f>D70*(1+W1.regdata!D156)</f>
        <v>21865.929518821595</v>
      </c>
      <c r="E71" s="7">
        <f>E70*(1+W1.regdata!E156)</f>
        <v>13979.375485548173</v>
      </c>
      <c r="F71" s="7">
        <f>F70*(1+W1.regdata!F156)</f>
        <v>16169.111615932756</v>
      </c>
      <c r="G71" s="7">
        <f>G70*(1+W1.regdata!G156)</f>
        <v>14473.915628089891</v>
      </c>
      <c r="H71" s="7">
        <f>H70*(1+W1.regdata!H156)</f>
        <v>12223.246836245416</v>
      </c>
    </row>
    <row r="72" spans="1:8" x14ac:dyDescent="0.25">
      <c r="A72" s="1">
        <v>39083</v>
      </c>
      <c r="B72">
        <v>2007</v>
      </c>
      <c r="C72">
        <v>1</v>
      </c>
      <c r="D72" s="7">
        <f>D71*(1+W1.regdata!D157)</f>
        <v>22073.255020523204</v>
      </c>
      <c r="E72" s="7">
        <f>E71*(1+W1.regdata!E157)</f>
        <v>14136.301861139164</v>
      </c>
      <c r="F72" s="7">
        <f>F71*(1+W1.regdata!F157)</f>
        <v>16272.019907409425</v>
      </c>
      <c r="G72" s="7">
        <f>G71*(1+W1.regdata!G157)</f>
        <v>14741.683067209555</v>
      </c>
      <c r="H72" s="7">
        <f>H71*(1+W1.regdata!H157)</f>
        <v>12395.094500047522</v>
      </c>
    </row>
    <row r="73" spans="1:8" x14ac:dyDescent="0.25">
      <c r="A73" s="1">
        <v>39114</v>
      </c>
      <c r="B73">
        <v>2007</v>
      </c>
      <c r="C73">
        <v>2</v>
      </c>
      <c r="D73" s="7">
        <f>D72*(1+W1.regdata!D158)</f>
        <v>21914.305466973907</v>
      </c>
      <c r="E73" s="7">
        <f>E72*(1+W1.regdata!E158)</f>
        <v>14044.034360254527</v>
      </c>
      <c r="F73" s="7">
        <f>F72*(1+W1.regdata!F158)</f>
        <v>16385.6531713275</v>
      </c>
      <c r="G73" s="7">
        <f>G72*(1+W1.regdata!G158)</f>
        <v>14510.238643054365</v>
      </c>
      <c r="H73" s="7">
        <f>H72*(1+W1.regdata!H158)</f>
        <v>12124.309468310781</v>
      </c>
    </row>
    <row r="74" spans="1:8" x14ac:dyDescent="0.25">
      <c r="A74" s="1">
        <v>39142</v>
      </c>
      <c r="B74">
        <v>2007</v>
      </c>
      <c r="C74">
        <v>3</v>
      </c>
      <c r="D74" s="7">
        <f>D73*(1+W1.regdata!D159)</f>
        <v>22536.281970016069</v>
      </c>
      <c r="E74" s="7">
        <f>E73*(1+W1.regdata!E159)</f>
        <v>14267.739721914777</v>
      </c>
      <c r="F74" s="7">
        <f>F73*(1+W1.regdata!F159)</f>
        <v>16738.376931993265</v>
      </c>
      <c r="G74" s="7">
        <f>G73*(1+W1.regdata!G159)</f>
        <v>14671.30229199227</v>
      </c>
      <c r="H74" s="7">
        <f>H73*(1+W1.regdata!H159)</f>
        <v>12245.309528785734</v>
      </c>
    </row>
    <row r="75" spans="1:8" x14ac:dyDescent="0.25">
      <c r="A75" s="1">
        <v>39173</v>
      </c>
      <c r="B75">
        <v>2007</v>
      </c>
      <c r="C75">
        <v>4</v>
      </c>
      <c r="D75" s="7">
        <f>D74*(1+W1.regdata!D160)</f>
        <v>23704.215626620786</v>
      </c>
      <c r="E75" s="7">
        <f>E74*(1+W1.regdata!E160)</f>
        <v>14867.770628803601</v>
      </c>
      <c r="F75" s="7">
        <f>F74*(1+W1.regdata!F160)</f>
        <v>17423.434535612218</v>
      </c>
      <c r="G75" s="7">
        <f>G74*(1+W1.regdata!G160)</f>
        <v>15247.884472067564</v>
      </c>
      <c r="H75" s="7">
        <f>H74*(1+W1.regdata!H160)</f>
        <v>12775.417343057807</v>
      </c>
    </row>
    <row r="76" spans="1:8" x14ac:dyDescent="0.25">
      <c r="A76" s="1">
        <v>39203</v>
      </c>
      <c r="B76">
        <v>2007</v>
      </c>
      <c r="C76">
        <v>5</v>
      </c>
      <c r="D76" s="7">
        <f>D75*(1+W1.regdata!D161)</f>
        <v>24360.746380058667</v>
      </c>
      <c r="E76" s="7">
        <f>E75*(1+W1.regdata!E161)</f>
        <v>15235.361290216078</v>
      </c>
      <c r="F76" s="7">
        <f>F75*(1+W1.regdata!F161)</f>
        <v>17640.155359821809</v>
      </c>
      <c r="G76" s="7">
        <f>G75*(1+W1.regdata!G161)</f>
        <v>15804.43225529803</v>
      </c>
      <c r="H76" s="7">
        <f>H75*(1+W1.regdata!H161)</f>
        <v>13191.247322617399</v>
      </c>
    </row>
    <row r="77" spans="1:8" x14ac:dyDescent="0.25">
      <c r="A77" s="1">
        <v>39234</v>
      </c>
      <c r="B77">
        <v>2007</v>
      </c>
      <c r="C77">
        <v>6</v>
      </c>
      <c r="D77" s="7">
        <f>D76*(1+W1.regdata!D162)</f>
        <v>24291.637890228754</v>
      </c>
      <c r="E77" s="7">
        <f>E76*(1+W1.regdata!E162)</f>
        <v>15098.627853359601</v>
      </c>
      <c r="F77" s="7">
        <f>F76*(1+W1.regdata!F162)</f>
        <v>17632.626047589885</v>
      </c>
      <c r="G77" s="7">
        <f>G76*(1+W1.regdata!G162)</f>
        <v>15557.883112115382</v>
      </c>
      <c r="H77" s="7">
        <f>H76*(1+W1.regdata!H162)</f>
        <v>12956.227971030978</v>
      </c>
    </row>
    <row r="78" spans="1:8" x14ac:dyDescent="0.25">
      <c r="A78" s="1">
        <v>39264</v>
      </c>
      <c r="B78">
        <v>2007</v>
      </c>
      <c r="C78">
        <v>7</v>
      </c>
      <c r="D78" s="7">
        <f>D77*(1+W1.regdata!D163)</f>
        <v>24091.223229811279</v>
      </c>
      <c r="E78" s="7">
        <f>E77*(1+W1.regdata!E163)</f>
        <v>14754.235988212324</v>
      </c>
      <c r="F78" s="7">
        <f>F77*(1+W1.regdata!F163)</f>
        <v>17361.859477268346</v>
      </c>
      <c r="G78" s="7">
        <f>G77*(1+W1.regdata!G163)</f>
        <v>15038.249816170728</v>
      </c>
      <c r="H78" s="7">
        <f>H77*(1+W1.regdata!H163)</f>
        <v>12541.863092990667</v>
      </c>
    </row>
    <row r="79" spans="1:8" x14ac:dyDescent="0.25">
      <c r="A79" s="1">
        <v>39295</v>
      </c>
      <c r="B79">
        <v>2007</v>
      </c>
      <c r="C79">
        <v>8</v>
      </c>
      <c r="D79" s="7">
        <f>D78*(1+W1.regdata!D164)</f>
        <v>23856.254326375183</v>
      </c>
      <c r="E79" s="7">
        <f>E78*(1+W1.regdata!E164)</f>
        <v>14714.415470864782</v>
      </c>
      <c r="F79" s="7">
        <f>F78*(1+W1.regdata!F164)</f>
        <v>17048.380079625498</v>
      </c>
      <c r="G79" s="7">
        <f>G78*(1+W1.regdata!G164)</f>
        <v>15239.762363707418</v>
      </c>
      <c r="H79" s="7">
        <f>H78*(1+W1.regdata!H164)</f>
        <v>12703.196506501316</v>
      </c>
    </row>
    <row r="80" spans="1:8" x14ac:dyDescent="0.25">
      <c r="A80" s="1">
        <v>39326</v>
      </c>
      <c r="B80">
        <v>2007</v>
      </c>
      <c r="C80">
        <v>9</v>
      </c>
      <c r="D80" s="7">
        <f>D79*(1+W1.regdata!D165)</f>
        <v>25473.393235740645</v>
      </c>
      <c r="E80" s="7">
        <f>E79*(1+W1.regdata!E165)</f>
        <v>15392.768224332145</v>
      </c>
      <c r="F80" s="7">
        <f>F79*(1+W1.regdata!F165)</f>
        <v>17929.838738457216</v>
      </c>
      <c r="G80" s="7">
        <f>G79*(1+W1.regdata!G165)</f>
        <v>15780.773927619031</v>
      </c>
      <c r="H80" s="7">
        <f>H79*(1+W1.regdata!H165)</f>
        <v>13157.894738769179</v>
      </c>
    </row>
    <row r="81" spans="1:8" x14ac:dyDescent="0.25">
      <c r="A81" s="1">
        <v>39356</v>
      </c>
      <c r="B81">
        <v>2007</v>
      </c>
      <c r="C81">
        <v>10</v>
      </c>
      <c r="D81" s="7">
        <f>D80*(1+W1.regdata!D166)</f>
        <v>26869.384942238237</v>
      </c>
      <c r="E81" s="7">
        <f>E80*(1+W1.regdata!E166)</f>
        <v>15852.362556416245</v>
      </c>
      <c r="F81" s="7">
        <f>F80*(1+W1.regdata!F166)</f>
        <v>18618.559668219157</v>
      </c>
      <c r="G81" s="7">
        <f>G80*(1+W1.regdata!G166)</f>
        <v>16115.326334884556</v>
      </c>
      <c r="H81" s="7">
        <f>H80*(1+W1.regdata!H166)</f>
        <v>13352.925462481953</v>
      </c>
    </row>
    <row r="82" spans="1:8" x14ac:dyDescent="0.25">
      <c r="A82" s="1">
        <v>39387</v>
      </c>
      <c r="B82">
        <v>2007</v>
      </c>
      <c r="C82">
        <v>11</v>
      </c>
      <c r="D82" s="7">
        <f>D81*(1+W1.regdata!D167)</f>
        <v>25694.54043159603</v>
      </c>
      <c r="E82" s="7">
        <f>E81*(1+W1.regdata!E167)</f>
        <v>15179.49384114583</v>
      </c>
      <c r="F82" s="7">
        <f>F81*(1+W1.regdata!F167)</f>
        <v>17975.918707164074</v>
      </c>
      <c r="G82" s="7">
        <f>G81*(1+W1.regdata!G167)</f>
        <v>15393.359715081728</v>
      </c>
      <c r="H82" s="7">
        <f>H81*(1+W1.regdata!H167)</f>
        <v>12764.816904697464</v>
      </c>
    </row>
    <row r="83" spans="1:8" x14ac:dyDescent="0.25">
      <c r="A83" s="1">
        <v>39417</v>
      </c>
      <c r="B83">
        <v>2007</v>
      </c>
      <c r="C83">
        <v>12</v>
      </c>
      <c r="D83" s="7">
        <f>D82*(1+W1.regdata!D168)</f>
        <v>25369.730478619436</v>
      </c>
      <c r="E83" s="7">
        <f>E82*(1+W1.regdata!E168)</f>
        <v>14970.883711851791</v>
      </c>
      <c r="F83" s="7">
        <f>F82*(1+W1.regdata!F168)</f>
        <v>17563.365818275779</v>
      </c>
      <c r="G83" s="7">
        <f>G82*(1+W1.regdata!G168)</f>
        <v>15302.538892762745</v>
      </c>
      <c r="H83" s="7">
        <f>H82*(1+W1.regdata!H168)</f>
        <v>12654.675822448267</v>
      </c>
    </row>
    <row r="84" spans="1:8" x14ac:dyDescent="0.25">
      <c r="A84" s="1">
        <v>39448</v>
      </c>
      <c r="B84">
        <v>2008</v>
      </c>
      <c r="C84">
        <v>1</v>
      </c>
      <c r="D84" s="7">
        <f>D83*(1+W1.regdata!D169)</f>
        <v>23020.041474550799</v>
      </c>
      <c r="E84" s="7">
        <f>E83*(1+W1.regdata!E169)</f>
        <v>13817.002759935511</v>
      </c>
      <c r="F84" s="7">
        <f>F83*(1+W1.regdata!F169)</f>
        <v>15932.445157055638</v>
      </c>
      <c r="G84" s="7">
        <f>G83*(1+W1.regdata!G169)</f>
        <v>14362.963004747113</v>
      </c>
      <c r="H84" s="7">
        <f>H83*(1+W1.regdata!H169)</f>
        <v>11880.671874148849</v>
      </c>
    </row>
    <row r="85" spans="1:8" x14ac:dyDescent="0.25">
      <c r="A85" s="1">
        <v>39479</v>
      </c>
      <c r="B85">
        <v>2008</v>
      </c>
      <c r="C85">
        <v>2</v>
      </c>
      <c r="D85" s="7">
        <f>D84*(1+W1.regdata!D170)</f>
        <v>23227.366975371227</v>
      </c>
      <c r="E85" s="7">
        <f>E84*(1+W1.regdata!E170)</f>
        <v>13715.369046551255</v>
      </c>
      <c r="F85" s="7">
        <f>F84*(1+W1.regdata!F170)</f>
        <v>16134.652973326818</v>
      </c>
      <c r="G85" s="7">
        <f>G84*(1+W1.regdata!G170)</f>
        <v>13937.819299806599</v>
      </c>
      <c r="H85" s="7">
        <f>H84*(1+W1.regdata!H170)</f>
        <v>11467.685914462718</v>
      </c>
    </row>
    <row r="86" spans="1:8" x14ac:dyDescent="0.25">
      <c r="A86" s="1">
        <v>39508</v>
      </c>
      <c r="B86">
        <v>2008</v>
      </c>
      <c r="C86">
        <v>3</v>
      </c>
      <c r="D86" s="7">
        <f>D85*(1+W1.regdata!D171)</f>
        <v>22930.200432260688</v>
      </c>
      <c r="E86" s="7">
        <f>E85*(1+W1.regdata!E171)</f>
        <v>13544.28028252211</v>
      </c>
      <c r="F86" s="7">
        <f>F85*(1+W1.regdata!F171)</f>
        <v>15889.607624736011</v>
      </c>
      <c r="G86" s="7">
        <f>G85*(1+W1.regdata!G171)</f>
        <v>13830.498091198087</v>
      </c>
      <c r="H86" s="7">
        <f>H85*(1+W1.regdata!H171)</f>
        <v>11399.343288437547</v>
      </c>
    </row>
    <row r="87" spans="1:8" x14ac:dyDescent="0.25">
      <c r="A87" s="1">
        <v>39539</v>
      </c>
      <c r="B87">
        <v>2008</v>
      </c>
      <c r="C87">
        <v>4</v>
      </c>
      <c r="D87" s="7">
        <f>D86*(1+W1.regdata!D172)</f>
        <v>24277.816190481517</v>
      </c>
      <c r="E87" s="7">
        <f>E86*(1+W1.regdata!E172)</f>
        <v>14218.807401287762</v>
      </c>
      <c r="F87" s="7">
        <f>F86*(1+W1.regdata!F172)</f>
        <v>16676.123778704081</v>
      </c>
      <c r="G87" s="7">
        <f>G86*(1+W1.regdata!G172)</f>
        <v>14491.595899957358</v>
      </c>
      <c r="H87" s="7">
        <f>H86*(1+W1.regdata!H172)</f>
        <v>11941.344270699881</v>
      </c>
    </row>
    <row r="88" spans="1:8" x14ac:dyDescent="0.25">
      <c r="A88" s="1">
        <v>39569</v>
      </c>
      <c r="B88">
        <v>2008</v>
      </c>
      <c r="C88">
        <v>5</v>
      </c>
      <c r="D88" s="7">
        <f>D87*(1+W1.regdata!D173)</f>
        <v>24761.575693692641</v>
      </c>
      <c r="E88" s="7">
        <f>E87*(1+W1.regdata!E173)</f>
        <v>14376.525288025701</v>
      </c>
      <c r="F88" s="7">
        <f>F87*(1+W1.regdata!F173)</f>
        <v>16722.453163993632</v>
      </c>
      <c r="G88" s="7">
        <f>G87*(1+W1.regdata!G173)</f>
        <v>14787.224456316488</v>
      </c>
      <c r="H88" s="7">
        <f>H87*(1+W1.regdata!H173)</f>
        <v>12068.808008859276</v>
      </c>
    </row>
    <row r="89" spans="1:8" x14ac:dyDescent="0.25">
      <c r="A89" s="1">
        <v>39600</v>
      </c>
      <c r="B89">
        <v>2008</v>
      </c>
      <c r="C89">
        <v>6</v>
      </c>
      <c r="D89" s="7">
        <f>D88*(1+W1.regdata!D174)</f>
        <v>22916.378729667664</v>
      </c>
      <c r="E89" s="7">
        <f>E88*(1+W1.regdata!E174)</f>
        <v>13211.902411504929</v>
      </c>
      <c r="F89" s="7">
        <f>F88*(1+W1.regdata!F174)</f>
        <v>15332.859965043783</v>
      </c>
      <c r="G89" s="7">
        <f>G88*(1+W1.regdata!G174)</f>
        <v>13564.320993779114</v>
      </c>
      <c r="H89" s="7">
        <f>H88*(1+W1.regdata!H174)</f>
        <v>11031.344524517057</v>
      </c>
    </row>
    <row r="90" spans="1:8" x14ac:dyDescent="0.25">
      <c r="A90" s="1">
        <v>39630</v>
      </c>
      <c r="B90">
        <v>2008</v>
      </c>
      <c r="C90">
        <v>7</v>
      </c>
      <c r="D90" s="7">
        <f>D89*(1+W1.regdata!D175)</f>
        <v>21941.948868901804</v>
      </c>
      <c r="E90" s="7">
        <f>E89*(1+W1.regdata!E175)</f>
        <v>12878.054601648895</v>
      </c>
      <c r="F90" s="7">
        <f>F89*(1+W1.regdata!F175)</f>
        <v>14830.5243928818</v>
      </c>
      <c r="G90" s="7">
        <f>G89*(1+W1.regdata!G175)</f>
        <v>13480.222203617684</v>
      </c>
      <c r="H90" s="7">
        <f>H89*(1+W1.regdata!H175)</f>
        <v>10922.582362095647</v>
      </c>
    </row>
    <row r="91" spans="1:8" x14ac:dyDescent="0.25">
      <c r="A91" s="1">
        <v>39661</v>
      </c>
      <c r="B91">
        <v>2008</v>
      </c>
      <c r="C91">
        <v>8</v>
      </c>
      <c r="D91" s="7">
        <f>D90*(1+W1.regdata!D176)</f>
        <v>21029.716667241137</v>
      </c>
      <c r="E91" s="7">
        <f>E90*(1+W1.regdata!E176)</f>
        <v>12672.318407188241</v>
      </c>
      <c r="F91" s="7">
        <f>F90*(1+W1.regdata!F176)</f>
        <v>14193.90064176671</v>
      </c>
      <c r="G91" s="7">
        <f>G90*(1+W1.regdata!G176)</f>
        <v>13703.993892197737</v>
      </c>
      <c r="H91" s="7">
        <f>H90*(1+W1.regdata!H176)</f>
        <v>11055.734137333038</v>
      </c>
    </row>
    <row r="92" spans="1:8" x14ac:dyDescent="0.25">
      <c r="A92" s="1">
        <v>39692</v>
      </c>
      <c r="B92">
        <v>2008</v>
      </c>
      <c r="C92">
        <v>9</v>
      </c>
      <c r="D92" s="7">
        <f>D91*(1+W1.regdata!D177)</f>
        <v>18140.981350797741</v>
      </c>
      <c r="E92" s="7">
        <f>E91*(1+W1.regdata!E177)</f>
        <v>11141.8575106679</v>
      </c>
      <c r="F92" s="7">
        <f>F91*(1+W1.regdata!F177)</f>
        <v>12105.726710484872</v>
      </c>
      <c r="G92" s="7">
        <f>G91*(1+W1.regdata!G177)</f>
        <v>12458.300847396964</v>
      </c>
      <c r="H92" s="7">
        <f>H91*(1+W1.regdata!H177)</f>
        <v>10051.96797102287</v>
      </c>
    </row>
    <row r="93" spans="1:8" x14ac:dyDescent="0.25">
      <c r="A93" s="1">
        <v>39722</v>
      </c>
      <c r="B93">
        <v>2008</v>
      </c>
      <c r="C93">
        <v>10</v>
      </c>
      <c r="D93" s="7">
        <f>D92*(1+W1.regdata!D178)</f>
        <v>13966.827929332374</v>
      </c>
      <c r="E93" s="7">
        <f>E92*(1+W1.regdata!E178)</f>
        <v>9019.8744360818018</v>
      </c>
      <c r="F93" s="7">
        <f>F92*(1+W1.regdata!F178)</f>
        <v>9655.6940901307298</v>
      </c>
      <c r="G93" s="7">
        <f>G92*(1+W1.regdata!G178)</f>
        <v>10321.702252068384</v>
      </c>
      <c r="H93" s="7">
        <f>H92*(1+W1.regdata!H178)</f>
        <v>8348.917981749395</v>
      </c>
    </row>
    <row r="94" spans="1:8" x14ac:dyDescent="0.25">
      <c r="A94" s="1">
        <v>39753</v>
      </c>
      <c r="B94">
        <v>2008</v>
      </c>
      <c r="C94">
        <v>11</v>
      </c>
      <c r="D94" s="7">
        <f>D93*(1+W1.regdata!D179)</f>
        <v>12861.091927972257</v>
      </c>
      <c r="E94" s="7">
        <f>E93*(1+W1.regdata!E179)</f>
        <v>8413.8129722455978</v>
      </c>
      <c r="F94" s="7">
        <f>F93*(1+W1.regdata!F179)</f>
        <v>9105.5482221078037</v>
      </c>
      <c r="G94" s="7">
        <f>G93*(1+W1.regdata!G179)</f>
        <v>9513.5129657314301</v>
      </c>
      <c r="H94" s="7">
        <f>H93*(1+W1.regdata!H179)</f>
        <v>7724.009552568059</v>
      </c>
    </row>
    <row r="95" spans="1:8" x14ac:dyDescent="0.25">
      <c r="A95" s="1">
        <v>39783</v>
      </c>
      <c r="B95">
        <v>2008</v>
      </c>
      <c r="C95">
        <v>12</v>
      </c>
      <c r="D95" s="7">
        <f>D94*(1+W1.regdata!D180)</f>
        <v>13904.630284454353</v>
      </c>
      <c r="E95" s="7">
        <f>E94*(1+W1.regdata!E180)</f>
        <v>8671.0538795967532</v>
      </c>
      <c r="F95" s="7">
        <f>F94*(1+W1.regdata!F180)</f>
        <v>9644.8366171577854</v>
      </c>
      <c r="G95" s="7">
        <f>G94*(1+W1.regdata!G180)</f>
        <v>9679.9994426317317</v>
      </c>
      <c r="H95" s="7">
        <f>H94*(1+W1.regdata!H180)</f>
        <v>7784.4234007508976</v>
      </c>
    </row>
    <row r="96" spans="1:8" x14ac:dyDescent="0.25">
      <c r="A96" s="1">
        <v>39814</v>
      </c>
      <c r="B96">
        <v>2009</v>
      </c>
      <c r="C96">
        <v>1</v>
      </c>
      <c r="D96" s="7">
        <f>D95*(1+W1.regdata!D181)</f>
        <v>12480.995174204119</v>
      </c>
      <c r="E96" s="7">
        <f>E95*(1+W1.regdata!E181)</f>
        <v>7904.0519500580458</v>
      </c>
      <c r="F96" s="7">
        <f>F95*(1+W1.regdata!F181)</f>
        <v>8691.7326474008387</v>
      </c>
      <c r="G96" s="7">
        <f>G95*(1+W1.regdata!G181)</f>
        <v>8893.9834878900365</v>
      </c>
      <c r="H96" s="7">
        <f>H95*(1+W1.regdata!H181)</f>
        <v>7117.6303365334343</v>
      </c>
    </row>
    <row r="97" spans="1:8" x14ac:dyDescent="0.25">
      <c r="A97" s="1">
        <v>39845</v>
      </c>
      <c r="B97">
        <v>2009</v>
      </c>
      <c r="C97">
        <v>2</v>
      </c>
      <c r="D97" s="7">
        <f>D96*(1+W1.regdata!D182)</f>
        <v>11402.902562072279</v>
      </c>
      <c r="E97" s="7">
        <f>E96*(1+W1.regdata!E182)</f>
        <v>7075.1897088500127</v>
      </c>
      <c r="F97" s="7">
        <f>F96*(1+W1.regdata!F182)</f>
        <v>7775.9712263171232</v>
      </c>
      <c r="G97" s="7">
        <f>G96*(1+W1.regdata!G182)</f>
        <v>7997.4699523107211</v>
      </c>
      <c r="H97" s="7">
        <f>H96*(1+W1.regdata!H182)</f>
        <v>6335.1805145411518</v>
      </c>
    </row>
    <row r="98" spans="1:8" x14ac:dyDescent="0.25">
      <c r="A98" s="1">
        <v>39873</v>
      </c>
      <c r="B98">
        <v>2009</v>
      </c>
      <c r="C98">
        <v>3</v>
      </c>
      <c r="D98" s="7">
        <f>D97*(1+W1.regdata!D183)</f>
        <v>12266.758817258484</v>
      </c>
      <c r="E98" s="7">
        <f>E97*(1+W1.regdata!E183)</f>
        <v>7587.3441046427806</v>
      </c>
      <c r="F98" s="7">
        <f>F97*(1+W1.regdata!F183)</f>
        <v>8232.6087447342488</v>
      </c>
      <c r="G98" s="7">
        <f>G97*(1+W1.regdata!G183)</f>
        <v>8714.8430070329941</v>
      </c>
      <c r="H98" s="7">
        <f>H97*(1+W1.regdata!H183)</f>
        <v>6876.2334913772793</v>
      </c>
    </row>
    <row r="99" spans="1:8" x14ac:dyDescent="0.25">
      <c r="A99" s="1">
        <v>39904</v>
      </c>
      <c r="B99">
        <v>2009</v>
      </c>
      <c r="C99">
        <v>4</v>
      </c>
      <c r="D99" s="7">
        <f>D98*(1+W1.regdata!D184)</f>
        <v>13572.909473936332</v>
      </c>
      <c r="E99" s="7">
        <f>E98*(1+W1.regdata!E184)</f>
        <v>8414.7458184262869</v>
      </c>
      <c r="F99" s="7">
        <f>F98*(1+W1.regdata!F184)</f>
        <v>9242.8060417330416</v>
      </c>
      <c r="G99" s="7">
        <f>G98*(1+W1.regdata!G184)</f>
        <v>9603.7569937503595</v>
      </c>
      <c r="H99" s="7">
        <f>H98*(1+W1.regdata!H184)</f>
        <v>7522.0842412105194</v>
      </c>
    </row>
    <row r="100" spans="1:8" x14ac:dyDescent="0.25">
      <c r="A100" s="1">
        <v>39934</v>
      </c>
      <c r="B100">
        <v>2009</v>
      </c>
      <c r="C100">
        <v>5</v>
      </c>
      <c r="D100" s="7">
        <f>D99*(1+W1.regdata!D185)</f>
        <v>15355.908783402918</v>
      </c>
      <c r="E100" s="7">
        <f>E99*(1+W1.regdata!E185)</f>
        <v>9140.0992161394115</v>
      </c>
      <c r="F100" s="7">
        <f>F99*(1+W1.regdata!F185)</f>
        <v>10267.492963402492</v>
      </c>
      <c r="G100" s="7">
        <f>G99*(1+W1.regdata!G185)</f>
        <v>10104.112733124754</v>
      </c>
      <c r="H100" s="7">
        <f>H99*(1+W1.regdata!H185)</f>
        <v>7921.3672044915602</v>
      </c>
    </row>
    <row r="101" spans="1:8" x14ac:dyDescent="0.25">
      <c r="A101" s="1">
        <v>39965</v>
      </c>
      <c r="B101">
        <v>2009</v>
      </c>
      <c r="C101">
        <v>6</v>
      </c>
      <c r="D101" s="7">
        <f>D100*(1+W1.regdata!D186)</f>
        <v>15065.653084729003</v>
      </c>
      <c r="E101" s="7">
        <f>E100*(1+W1.regdata!E186)</f>
        <v>9083.9773525943565</v>
      </c>
      <c r="F101" s="7">
        <f>F100*(1+W1.regdata!F186)</f>
        <v>10188.419673423608</v>
      </c>
      <c r="G101" s="7">
        <f>G100*(1+W1.regdata!G186)</f>
        <v>10148.570829150502</v>
      </c>
      <c r="H101" s="7">
        <f>H100*(1+W1.regdata!H186)</f>
        <v>7922.9184870223253</v>
      </c>
    </row>
    <row r="102" spans="1:8" x14ac:dyDescent="0.25">
      <c r="A102" s="1">
        <v>39995</v>
      </c>
      <c r="B102">
        <v>2009</v>
      </c>
      <c r="C102">
        <v>7</v>
      </c>
      <c r="D102" s="7">
        <f>D101*(1+W1.regdata!D187)</f>
        <v>16392.536292260484</v>
      </c>
      <c r="E102" s="7">
        <f>E101*(1+W1.regdata!E187)</f>
        <v>9844.4398941225318</v>
      </c>
      <c r="F102" s="7">
        <f>F101*(1+W1.regdata!F187)</f>
        <v>11110.042416766446</v>
      </c>
      <c r="G102" s="7">
        <f>G101*(1+W1.regdata!G187)</f>
        <v>10933.055354243834</v>
      </c>
      <c r="H102" s="7">
        <f>H101*(1+W1.regdata!H187)</f>
        <v>8510.337584217943</v>
      </c>
    </row>
    <row r="103" spans="1:8" x14ac:dyDescent="0.25">
      <c r="A103" s="1">
        <v>40026</v>
      </c>
      <c r="B103">
        <v>2009</v>
      </c>
      <c r="C103">
        <v>8</v>
      </c>
      <c r="D103" s="7">
        <f>D102*(1+W1.regdata!D188)</f>
        <v>16938.493446054734</v>
      </c>
      <c r="E103" s="7">
        <f>E102*(1+W1.regdata!E188)</f>
        <v>10229.321289086125</v>
      </c>
      <c r="F103" s="7">
        <f>F102*(1+W1.regdata!F188)</f>
        <v>11683.430922637774</v>
      </c>
      <c r="G103" s="7">
        <f>G102*(1+W1.regdata!G188)</f>
        <v>11297.126097540155</v>
      </c>
      <c r="H103" s="7">
        <f>H102*(1+W1.regdata!H188)</f>
        <v>8795.9459892368341</v>
      </c>
    </row>
    <row r="104" spans="1:8" x14ac:dyDescent="0.25">
      <c r="A104" s="1">
        <v>40057</v>
      </c>
      <c r="B104">
        <v>2009</v>
      </c>
      <c r="C104">
        <v>9</v>
      </c>
      <c r="D104" s="7">
        <f>D103*(1+W1.regdata!D189)</f>
        <v>17733.241199833185</v>
      </c>
      <c r="E104" s="7">
        <f>E103*(1+W1.regdata!E189)</f>
        <v>10619.290965177714</v>
      </c>
      <c r="F104" s="7">
        <f>F103*(1+W1.regdata!F189)</f>
        <v>12103.341645786</v>
      </c>
      <c r="G104" s="7">
        <f>G103*(1+W1.regdata!G189)</f>
        <v>11759.178554929545</v>
      </c>
      <c r="H104" s="7">
        <f>H103*(1+W1.regdata!H189)</f>
        <v>9110.1669436944121</v>
      </c>
    </row>
    <row r="105" spans="1:8" x14ac:dyDescent="0.25">
      <c r="A105" s="1">
        <v>40087</v>
      </c>
      <c r="B105">
        <v>2009</v>
      </c>
      <c r="C105">
        <v>10</v>
      </c>
      <c r="D105" s="7">
        <f>D104*(1+W1.regdata!D190)</f>
        <v>17373.8769959856</v>
      </c>
      <c r="E105" s="7">
        <f>E104*(1+W1.regdata!E190)</f>
        <v>10423.156547711375</v>
      </c>
      <c r="F105" s="7">
        <f>F104*(1+W1.regdata!F190)</f>
        <v>11946.637018762847</v>
      </c>
      <c r="G105" s="7">
        <f>G104*(1+W1.regdata!G190)</f>
        <v>11454.61583035687</v>
      </c>
      <c r="H105" s="7">
        <f>H104*(1+W1.regdata!H190)</f>
        <v>8930.1319520954603</v>
      </c>
    </row>
    <row r="106" spans="1:8" x14ac:dyDescent="0.25">
      <c r="A106" s="1">
        <v>40118</v>
      </c>
      <c r="B106">
        <v>2009</v>
      </c>
      <c r="C106">
        <v>11</v>
      </c>
      <c r="D106" s="7">
        <f>D105*(1+W1.regdata!D191)</f>
        <v>18023.496900102549</v>
      </c>
      <c r="E106" s="7">
        <f>E105*(1+W1.regdata!E191)</f>
        <v>10826.798625846914</v>
      </c>
      <c r="F106" s="7">
        <f>F105*(1+W1.regdata!F191)</f>
        <v>12155.789567059444</v>
      </c>
      <c r="G106" s="7">
        <f>G105*(1+W1.regdata!G191)</f>
        <v>12091.492470524712</v>
      </c>
      <c r="H106" s="7">
        <f>H105*(1+W1.regdata!H191)</f>
        <v>9442.4000146050676</v>
      </c>
    </row>
    <row r="107" spans="1:8" x14ac:dyDescent="0.25">
      <c r="A107" s="1">
        <v>40148</v>
      </c>
      <c r="B107">
        <v>2009</v>
      </c>
      <c r="C107">
        <v>12</v>
      </c>
      <c r="D107" s="7">
        <f>D106*(1+W1.regdata!D192)</f>
        <v>18327.574300995268</v>
      </c>
      <c r="E107" s="7">
        <f>E106*(1+W1.regdata!E192)</f>
        <v>11010.174643313041</v>
      </c>
      <c r="F107" s="7">
        <f>F106*(1+W1.regdata!F192)</f>
        <v>12320.989994087176</v>
      </c>
      <c r="G107" s="7">
        <f>G106*(1+W1.regdata!G192)</f>
        <v>12425.217662711195</v>
      </c>
      <c r="H107" s="7">
        <f>H106*(1+W1.regdata!H192)</f>
        <v>9610.1971065870875</v>
      </c>
    </row>
    <row r="108" spans="1:8" x14ac:dyDescent="0.25">
      <c r="A108" s="1">
        <v>40179</v>
      </c>
      <c r="B108">
        <v>2010</v>
      </c>
      <c r="C108">
        <v>1</v>
      </c>
      <c r="D108" s="7">
        <f>D107*(1+W1.regdata!D193)</f>
        <v>17366.966145729421</v>
      </c>
      <c r="E108" s="7">
        <f>E107*(1+W1.regdata!E193)</f>
        <v>10549.110367914735</v>
      </c>
      <c r="F108" s="7">
        <f>F107*(1+W1.regdata!F193)</f>
        <v>11774.180084198139</v>
      </c>
      <c r="G108" s="7">
        <f>G107*(1+W1.regdata!G193)</f>
        <v>12007.730349244099</v>
      </c>
      <c r="H108" s="7">
        <f>H107*(1+W1.regdata!H193)</f>
        <v>9254.8671608964942</v>
      </c>
    </row>
    <row r="109" spans="1:8" x14ac:dyDescent="0.25">
      <c r="A109" s="1">
        <v>40210</v>
      </c>
      <c r="B109">
        <v>2010</v>
      </c>
      <c r="C109">
        <v>2</v>
      </c>
      <c r="D109" s="7">
        <f>D108*(1+W1.regdata!D194)</f>
        <v>17339.32274627504</v>
      </c>
      <c r="E109" s="7">
        <f>E108*(1+W1.regdata!E194)</f>
        <v>10679.247883492137</v>
      </c>
      <c r="F109" s="7">
        <f>F108*(1+W1.regdata!F194)</f>
        <v>11670.741781031862</v>
      </c>
      <c r="G109" s="7">
        <f>G108*(1+W1.regdata!G194)</f>
        <v>12415.993181118398</v>
      </c>
      <c r="H109" s="7">
        <f>H108*(1+W1.regdata!H194)</f>
        <v>9518.7576065055127</v>
      </c>
    </row>
    <row r="110" spans="1:8" x14ac:dyDescent="0.25">
      <c r="A110" s="1">
        <v>40238</v>
      </c>
      <c r="B110">
        <v>2010</v>
      </c>
      <c r="C110">
        <v>3</v>
      </c>
      <c r="D110" s="7">
        <f>D109*(1+W1.regdata!D195)</f>
        <v>18438.147902387918</v>
      </c>
      <c r="E110" s="7">
        <f>E109*(1+W1.regdata!E195)</f>
        <v>11312.286660305757</v>
      </c>
      <c r="F110" s="7">
        <f>F109*(1+W1.regdata!F195)</f>
        <v>12348.355817432013</v>
      </c>
      <c r="G110" s="7">
        <f>G109*(1+W1.regdata!G195)</f>
        <v>13201.92554948319</v>
      </c>
      <c r="H110" s="7">
        <f>H109*(1+W1.regdata!H195)</f>
        <v>10078.425977832907</v>
      </c>
    </row>
    <row r="111" spans="1:8" x14ac:dyDescent="0.25">
      <c r="A111" s="1">
        <v>40269</v>
      </c>
      <c r="B111">
        <v>2010</v>
      </c>
      <c r="C111">
        <v>4</v>
      </c>
      <c r="D111" s="7">
        <f>D110*(1+W1.regdata!D196)</f>
        <v>18168.624753738513</v>
      </c>
      <c r="E111" s="7">
        <f>E110*(1+W1.regdata!E196)</f>
        <v>11293.761546547974</v>
      </c>
      <c r="F111" s="7">
        <f>F110*(1+W1.regdata!F196)</f>
        <v>12089.187179564966</v>
      </c>
      <c r="G111" s="7">
        <f>G110*(1+W1.regdata!G196)</f>
        <v>13465.964060472854</v>
      </c>
      <c r="H111" s="7">
        <f>H110*(1+W1.regdata!H196)</f>
        <v>10227.176764500722</v>
      </c>
    </row>
    <row r="112" spans="1:8" x14ac:dyDescent="0.25">
      <c r="A112" s="1">
        <v>40299</v>
      </c>
      <c r="B112">
        <v>2010</v>
      </c>
      <c r="C112">
        <v>5</v>
      </c>
      <c r="D112" s="7">
        <f>D111*(1+W1.regdata!D197)</f>
        <v>16247.408438338971</v>
      </c>
      <c r="E112" s="7">
        <f>E111*(1+W1.regdata!E197)</f>
        <v>10174.688216214106</v>
      </c>
      <c r="F112" s="7">
        <f>F111*(1+W1.regdata!F197)</f>
        <v>10630.894932878844</v>
      </c>
      <c r="G112" s="7">
        <f>G111*(1+W1.regdata!G197)</f>
        <v>12404.846092507592</v>
      </c>
      <c r="H112" s="7">
        <f>H111*(1+W1.regdata!H197)</f>
        <v>9388.7945811368591</v>
      </c>
    </row>
    <row r="113" spans="1:8" x14ac:dyDescent="0.25">
      <c r="A113" s="1">
        <v>40330</v>
      </c>
      <c r="B113">
        <v>2010</v>
      </c>
      <c r="C113">
        <v>6</v>
      </c>
      <c r="D113" s="7">
        <f>D112*(1+W1.regdata!D198)</f>
        <v>15901.865931995808</v>
      </c>
      <c r="E113" s="7">
        <f>E112*(1+W1.regdata!E198)</f>
        <v>9812.1198762247859</v>
      </c>
      <c r="F113" s="7">
        <f>F112*(1+W1.regdata!F198)</f>
        <v>10507.612313988004</v>
      </c>
      <c r="G113" s="7">
        <f>G112*(1+W1.regdata!G198)</f>
        <v>11716.377134373421</v>
      </c>
      <c r="H113" s="7">
        <f>H112*(1+W1.regdata!H198)</f>
        <v>8882.9040119404854</v>
      </c>
    </row>
    <row r="114" spans="1:8" x14ac:dyDescent="0.25">
      <c r="A114" s="1">
        <v>40360</v>
      </c>
      <c r="B114">
        <v>2010</v>
      </c>
      <c r="C114">
        <v>7</v>
      </c>
      <c r="D114" s="7">
        <f>D113*(1+W1.regdata!D199)</f>
        <v>17401.520389404453</v>
      </c>
      <c r="E114" s="7">
        <f>E113*(1+W1.regdata!E199)</f>
        <v>10598.947254832865</v>
      </c>
      <c r="F114" s="7">
        <f>F113*(1+W1.regdata!F199)</f>
        <v>11495.915390985518</v>
      </c>
      <c r="G114" s="7">
        <f>G113*(1+W1.regdata!G199)</f>
        <v>12528.322069785498</v>
      </c>
      <c r="H114" s="7">
        <f>H113*(1+W1.regdata!H199)</f>
        <v>9493.8508988521771</v>
      </c>
    </row>
    <row r="115" spans="1:8" x14ac:dyDescent="0.25">
      <c r="A115" s="1">
        <v>40391</v>
      </c>
      <c r="B115">
        <v>2010</v>
      </c>
      <c r="C115">
        <v>8</v>
      </c>
      <c r="D115" s="7">
        <f>D114*(1+W1.regdata!D200)</f>
        <v>16758.81133022816</v>
      </c>
      <c r="E115" s="7">
        <f>E114*(1+W1.regdata!E200)</f>
        <v>10183.149833297359</v>
      </c>
      <c r="F115" s="7">
        <f>F114*(1+W1.regdata!F200)</f>
        <v>11112.513219954721</v>
      </c>
      <c r="G115" s="7">
        <f>G114*(1+W1.regdata!G200)</f>
        <v>11931.973939263708</v>
      </c>
      <c r="H115" s="7">
        <f>H114*(1+W1.regdata!H200)</f>
        <v>9043.3756010671423</v>
      </c>
    </row>
    <row r="116" spans="1:8" x14ac:dyDescent="0.25">
      <c r="A116" s="1">
        <v>40422</v>
      </c>
      <c r="B116">
        <v>2010</v>
      </c>
      <c r="C116">
        <v>9</v>
      </c>
      <c r="D116" s="7">
        <f>D115*(1+W1.regdata!D201)</f>
        <v>18562.543189208569</v>
      </c>
      <c r="E116" s="7">
        <f>E115*(1+W1.regdata!E201)</f>
        <v>11111.242986891595</v>
      </c>
      <c r="F116" s="7">
        <f>F115*(1+W1.regdata!F201)</f>
        <v>12166.989999597348</v>
      </c>
      <c r="G116" s="7">
        <f>G115*(1+W1.regdata!G201)</f>
        <v>13071.477450463392</v>
      </c>
      <c r="H116" s="7">
        <f>H115*(1+W1.regdata!H201)</f>
        <v>9835.1331188272343</v>
      </c>
    </row>
    <row r="117" spans="1:8" x14ac:dyDescent="0.25">
      <c r="A117" s="1">
        <v>40452</v>
      </c>
      <c r="B117">
        <v>2010</v>
      </c>
      <c r="C117">
        <v>10</v>
      </c>
      <c r="D117" s="7">
        <f>D116*(1+W1.regdata!D202)</f>
        <v>19302.004142026984</v>
      </c>
      <c r="E117" s="7">
        <f>E116*(1+W1.regdata!E202)</f>
        <v>11516.722499397923</v>
      </c>
      <c r="F117" s="7">
        <f>F116*(1+W1.regdata!F202)</f>
        <v>12598.818225611081</v>
      </c>
      <c r="G117" s="7">
        <f>G116*(1+W1.regdata!G202)</f>
        <v>13579.957923286416</v>
      </c>
      <c r="H117" s="7">
        <f>H116*(1+W1.regdata!H202)</f>
        <v>10197.616205765391</v>
      </c>
    </row>
    <row r="118" spans="1:8" x14ac:dyDescent="0.25">
      <c r="A118" s="1">
        <v>40483</v>
      </c>
      <c r="B118">
        <v>2010</v>
      </c>
      <c r="C118">
        <v>11</v>
      </c>
      <c r="D118" s="7">
        <f>D117*(1+W1.regdata!D203)</f>
        <v>18659.295080047716</v>
      </c>
      <c r="E118" s="7">
        <f>E117*(1+W1.regdata!E203)</f>
        <v>11246.591277743055</v>
      </c>
      <c r="F118" s="7">
        <f>F117*(1+W1.regdata!F203)</f>
        <v>11965.304402871108</v>
      </c>
      <c r="G118" s="7">
        <f>G117*(1+W1.regdata!G203)</f>
        <v>13662.795666618464</v>
      </c>
      <c r="H118" s="7">
        <f>H117*(1+W1.regdata!H203)</f>
        <v>10174.260778728802</v>
      </c>
    </row>
    <row r="119" spans="1:8" x14ac:dyDescent="0.25">
      <c r="A119" s="1">
        <v>40513</v>
      </c>
      <c r="B119">
        <v>2010</v>
      </c>
      <c r="C119">
        <v>12</v>
      </c>
      <c r="D119" s="7">
        <f>D118*(1+W1.regdata!D204)</f>
        <v>20096.75188552327</v>
      </c>
      <c r="E119" s="7">
        <f>E118*(1+W1.regdata!E204)</f>
        <v>12061.781114744514</v>
      </c>
      <c r="F119" s="7">
        <f>F118*(1+W1.regdata!F204)</f>
        <v>12925.275158599572</v>
      </c>
      <c r="G119" s="7">
        <f>G118*(1+W1.regdata!G204)</f>
        <v>14595.964610648505</v>
      </c>
      <c r="H119" s="7">
        <f>H118*(1+W1.regdata!H204)</f>
        <v>10838.64074012657</v>
      </c>
    </row>
    <row r="120" spans="1:8" x14ac:dyDescent="0.25">
      <c r="A120" s="1">
        <v>40544</v>
      </c>
      <c r="B120">
        <v>2011</v>
      </c>
      <c r="C120">
        <v>1</v>
      </c>
      <c r="D120" s="7">
        <f>D119*(1+W1.regdata!D205)</f>
        <v>20310.988236578713</v>
      </c>
      <c r="E120" s="7">
        <f>E119*(1+W1.regdata!E205)</f>
        <v>12325.731015237583</v>
      </c>
      <c r="F120" s="7">
        <f>F119*(1+W1.regdata!F205)</f>
        <v>13222.129296563149</v>
      </c>
      <c r="G120" s="7">
        <f>G119*(1+W1.regdata!G205)</f>
        <v>14890.803095783605</v>
      </c>
      <c r="H120" s="7">
        <f>H119*(1+W1.regdata!H205)</f>
        <v>11084.0881566525</v>
      </c>
    </row>
    <row r="121" spans="1:8" x14ac:dyDescent="0.25">
      <c r="A121" s="1">
        <v>40575</v>
      </c>
      <c r="B121">
        <v>2011</v>
      </c>
      <c r="C121">
        <v>2</v>
      </c>
      <c r="D121" s="7">
        <f>D120*(1+W1.regdata!D206)</f>
        <v>20974.429839672801</v>
      </c>
      <c r="E121" s="7">
        <f>E120*(1+W1.regdata!E206)</f>
        <v>12736.223427505131</v>
      </c>
      <c r="F121" s="7">
        <f>F120*(1+W1.regdata!F206)</f>
        <v>13632.297131798137</v>
      </c>
      <c r="G121" s="7">
        <f>G120*(1+W1.regdata!G206)</f>
        <v>15411.981204136031</v>
      </c>
      <c r="H121" s="7">
        <f>H120*(1+W1.regdata!H206)</f>
        <v>11438.297735376247</v>
      </c>
    </row>
    <row r="122" spans="1:8" x14ac:dyDescent="0.25">
      <c r="A122" s="1">
        <v>40603</v>
      </c>
      <c r="B122">
        <v>2011</v>
      </c>
      <c r="C122">
        <v>3</v>
      </c>
      <c r="D122" s="7">
        <f>D121*(1+W1.regdata!D207)</f>
        <v>20732.550092957965</v>
      </c>
      <c r="E122" s="7">
        <f>E121*(1+W1.regdata!E207)</f>
        <v>12578.65630962744</v>
      </c>
      <c r="F122" s="7">
        <f>F121*(1+W1.regdata!F207)</f>
        <v>13270.173425770077</v>
      </c>
      <c r="G122" s="7">
        <f>G121*(1+W1.regdata!G207)</f>
        <v>15487.499912036295</v>
      </c>
      <c r="H122" s="7">
        <f>H121*(1+W1.regdata!H207)</f>
        <v>11426.318383281392</v>
      </c>
    </row>
    <row r="123" spans="1:8" x14ac:dyDescent="0.25">
      <c r="A123" s="1">
        <v>40634</v>
      </c>
      <c r="B123">
        <v>2011</v>
      </c>
      <c r="C123">
        <v>4</v>
      </c>
      <c r="D123" s="7">
        <f>D122*(1+W1.regdata!D208)</f>
        <v>21893.572898163613</v>
      </c>
      <c r="E123" s="7">
        <f>E122*(1+W1.regdata!E208)</f>
        <v>13084.610539485831</v>
      </c>
      <c r="F123" s="7">
        <f>F122*(1+W1.regdata!F208)</f>
        <v>14010.453724837684</v>
      </c>
      <c r="G123" s="7">
        <f>G122*(1+W1.regdata!G208)</f>
        <v>15936.637409485347</v>
      </c>
      <c r="H123" s="7">
        <f>H122*(1+W1.regdata!H208)</f>
        <v>11751.915411664449</v>
      </c>
    </row>
    <row r="124" spans="1:8" x14ac:dyDescent="0.25">
      <c r="A124" s="1">
        <v>40664</v>
      </c>
      <c r="B124">
        <v>2011</v>
      </c>
      <c r="C124">
        <v>5</v>
      </c>
      <c r="D124" s="7">
        <f>D123*(1+W1.regdata!D209)</f>
        <v>21126.468540080077</v>
      </c>
      <c r="E124" s="7">
        <f>E123*(1+W1.regdata!E209)</f>
        <v>12764.11475430139</v>
      </c>
      <c r="F124" s="7">
        <f>F123*(1+W1.regdata!F209)</f>
        <v>13506.333263659904</v>
      </c>
      <c r="G124" s="7">
        <f>G123*(1+W1.regdata!G209)</f>
        <v>15734.242114384882</v>
      </c>
      <c r="H124" s="7">
        <f>H123*(1+W1.regdata!H209)</f>
        <v>11593.253647829477</v>
      </c>
    </row>
    <row r="125" spans="1:8" x14ac:dyDescent="0.25">
      <c r="A125" s="1">
        <v>40695</v>
      </c>
      <c r="B125">
        <v>2011</v>
      </c>
      <c r="C125">
        <v>6</v>
      </c>
      <c r="D125" s="7">
        <f>D124*(1+W1.regdata!D210)</f>
        <v>20753.282635109463</v>
      </c>
      <c r="E125" s="7">
        <f>E124*(1+W1.regdata!E210)</f>
        <v>12543.386985641846</v>
      </c>
      <c r="F125" s="7">
        <f>F124*(1+W1.regdata!F210)</f>
        <v>13313.322736966229</v>
      </c>
      <c r="G125" s="7">
        <f>G124*(1+W1.regdata!G210)</f>
        <v>15458.892877383147</v>
      </c>
      <c r="H125" s="7">
        <f>H124*(1+W1.regdata!H210)</f>
        <v>11381.589726608201</v>
      </c>
    </row>
    <row r="126" spans="1:8" x14ac:dyDescent="0.25">
      <c r="A126" s="1">
        <v>40725</v>
      </c>
      <c r="B126">
        <v>2011</v>
      </c>
      <c r="C126">
        <v>7</v>
      </c>
      <c r="D126" s="7">
        <f>D125*(1+W1.regdata!D211)</f>
        <v>20642.709041463186</v>
      </c>
      <c r="E126" s="7">
        <f>E125*(1+W1.regdata!E211)</f>
        <v>12306.612280573019</v>
      </c>
      <c r="F126" s="7">
        <f>F125*(1+W1.regdata!F211)</f>
        <v>13093.15683077446</v>
      </c>
      <c r="G126" s="7">
        <f>G125*(1+W1.regdata!G211)</f>
        <v>15097.154784052382</v>
      </c>
      <c r="H126" s="7">
        <f>H125*(1+W1.regdata!H211)</f>
        <v>11137.176495064306</v>
      </c>
    </row>
    <row r="127" spans="1:8" x14ac:dyDescent="0.25">
      <c r="A127" s="1">
        <v>40756</v>
      </c>
      <c r="B127">
        <v>2011</v>
      </c>
      <c r="C127">
        <v>8</v>
      </c>
      <c r="D127" s="7">
        <f>D126*(1+W1.regdata!D212)</f>
        <v>18845.888027565456</v>
      </c>
      <c r="E127" s="7">
        <f>E126*(1+W1.regdata!E212)</f>
        <v>11413.053480746479</v>
      </c>
      <c r="F127" s="7">
        <f>F126*(1+W1.regdata!F212)</f>
        <v>11875.241136777659</v>
      </c>
      <c r="G127" s="7">
        <f>G126*(1+W1.regdata!G212)</f>
        <v>14192.835212487646</v>
      </c>
      <c r="H127" s="7">
        <f>H126*(1+W1.regdata!H212)</f>
        <v>10504.684013289812</v>
      </c>
    </row>
    <row r="128" spans="1:8" x14ac:dyDescent="0.25">
      <c r="A128" s="1">
        <v>40787</v>
      </c>
      <c r="B128">
        <v>2011</v>
      </c>
      <c r="C128">
        <v>9</v>
      </c>
      <c r="D128" s="7">
        <f>D127*(1+W1.regdata!D213)</f>
        <v>16523.842422383004</v>
      </c>
      <c r="E128" s="7">
        <f>E127*(1+W1.regdata!E213)</f>
        <v>10403.321670809954</v>
      </c>
      <c r="F128" s="7">
        <f>F127*(1+W1.regdata!F213)</f>
        <v>10704.122490601734</v>
      </c>
      <c r="G128" s="7">
        <f>G127*(1+W1.regdata!G213)</f>
        <v>13114.179736338585</v>
      </c>
      <c r="H128" s="7">
        <f>H127*(1+W1.regdata!H213)</f>
        <v>9750.846742567217</v>
      </c>
    </row>
    <row r="129" spans="1:8" x14ac:dyDescent="0.25">
      <c r="A129" s="1">
        <v>40817</v>
      </c>
      <c r="B129">
        <v>2011</v>
      </c>
      <c r="C129">
        <v>10</v>
      </c>
      <c r="D129" s="7">
        <f>D128*(1+W1.regdata!D214)</f>
        <v>18320.663430167628</v>
      </c>
      <c r="E129" s="7">
        <f>E128*(1+W1.regdata!E214)</f>
        <v>11470.268377952694</v>
      </c>
      <c r="F129" s="7">
        <f>F128*(1+W1.regdata!F214)</f>
        <v>11730.430629396862</v>
      </c>
      <c r="G129" s="7">
        <f>G128*(1+W1.regdata!G214)</f>
        <v>14601.327718439379</v>
      </c>
      <c r="H129" s="7">
        <f>H128*(1+W1.regdata!H214)</f>
        <v>10801.237579674216</v>
      </c>
    </row>
    <row r="130" spans="1:8" x14ac:dyDescent="0.25">
      <c r="A130" s="1">
        <v>40848</v>
      </c>
      <c r="B130">
        <v>2011</v>
      </c>
      <c r="C130">
        <v>11</v>
      </c>
      <c r="D130" s="7">
        <f>D129*(1+W1.regdata!D215)</f>
        <v>17802.34967540477</v>
      </c>
      <c r="E130" s="7">
        <f>E129*(1+W1.regdata!E215)</f>
        <v>11162.220040178643</v>
      </c>
      <c r="F130" s="7">
        <f>F129*(1+W1.regdata!F215)</f>
        <v>11124.617783044152</v>
      </c>
      <c r="G130" s="7">
        <f>G129*(1+W1.regdata!G215)</f>
        <v>14563.364266371436</v>
      </c>
      <c r="H130" s="7">
        <f>H129*(1+W1.regdata!H215)</f>
        <v>10746.597953197985</v>
      </c>
    </row>
    <row r="131" spans="1:8" x14ac:dyDescent="0.25">
      <c r="A131" s="1">
        <v>40878</v>
      </c>
      <c r="B131">
        <v>2011</v>
      </c>
      <c r="C131">
        <v>12</v>
      </c>
      <c r="D131" s="7">
        <f>D130*(1+W1.regdata!D216)</f>
        <v>17325.501028471386</v>
      </c>
      <c r="E131" s="7">
        <f>E130*(1+W1.regdata!E216)</f>
        <v>11143.289752157003</v>
      </c>
      <c r="F131" s="7">
        <f>F130*(1+W1.regdata!F216)</f>
        <v>11009.885517112893</v>
      </c>
      <c r="G131" s="7">
        <f>G130*(1+W1.regdata!G216)</f>
        <v>14671.133161942586</v>
      </c>
      <c r="H131" s="7">
        <f>H130*(1+W1.regdata!H216)</f>
        <v>10838.296005152351</v>
      </c>
    </row>
    <row r="132" spans="1:8" x14ac:dyDescent="0.25">
      <c r="A132" s="1">
        <v>40909</v>
      </c>
      <c r="B132">
        <v>2012</v>
      </c>
      <c r="C132">
        <v>1</v>
      </c>
      <c r="D132" s="7">
        <f>D131*(1+W1.regdata!D217)</f>
        <v>18403.593634220259</v>
      </c>
      <c r="E132" s="7">
        <f>E131*(1+W1.regdata!E217)</f>
        <v>11692.626294893784</v>
      </c>
      <c r="F132" s="7">
        <f>F131*(1+W1.regdata!F217)</f>
        <v>11588.098702425035</v>
      </c>
      <c r="G132" s="7">
        <f>G131*(1+W1.regdata!G217)</f>
        <v>15413.49249993688</v>
      </c>
      <c r="H132" s="7">
        <f>H131*(1+W1.regdata!H217)</f>
        <v>11310.661625770836</v>
      </c>
    </row>
    <row r="133" spans="1:8" x14ac:dyDescent="0.25">
      <c r="A133" s="1">
        <v>40940</v>
      </c>
      <c r="B133">
        <v>2012</v>
      </c>
      <c r="C133">
        <v>2</v>
      </c>
      <c r="D133" s="7">
        <f>D132*(1+W1.regdata!D218)</f>
        <v>19391.845188754534</v>
      </c>
      <c r="E133" s="7">
        <f>E132*(1+W1.regdata!E218)</f>
        <v>12237.505880507651</v>
      </c>
      <c r="F133" s="7">
        <f>F132*(1+W1.regdata!F218)</f>
        <v>12218.939076529163</v>
      </c>
      <c r="G133" s="7">
        <f>G132*(1+W1.regdata!G218)</f>
        <v>16096.310217684084</v>
      </c>
      <c r="H133" s="7">
        <f>H132*(1+W1.regdata!H218)</f>
        <v>11769.755159165912</v>
      </c>
    </row>
    <row r="134" spans="1:8" x14ac:dyDescent="0.25">
      <c r="A134" s="1">
        <v>40969</v>
      </c>
      <c r="B134">
        <v>2012</v>
      </c>
      <c r="C134">
        <v>3</v>
      </c>
      <c r="D134" s="7">
        <f>D133*(1+W1.regdata!D219)</f>
        <v>19516.240489824224</v>
      </c>
      <c r="E134" s="7">
        <f>E133*(1+W1.regdata!E219)</f>
        <v>12362.74356850581</v>
      </c>
      <c r="F134" s="7">
        <f>F133*(1+W1.regdata!F219)</f>
        <v>12108.119555201851</v>
      </c>
      <c r="G134" s="7">
        <f>G133*(1+W1.regdata!G219)</f>
        <v>16596.905465454056</v>
      </c>
      <c r="H134" s="7">
        <f>H133*(1+W1.regdata!H219)</f>
        <v>12138.529559125716</v>
      </c>
    </row>
    <row r="135" spans="1:8" x14ac:dyDescent="0.25">
      <c r="A135" s="1">
        <v>41000</v>
      </c>
      <c r="B135">
        <v>2012</v>
      </c>
      <c r="C135">
        <v>4</v>
      </c>
      <c r="D135" s="7">
        <f>D134*(1+W1.regdata!D220)</f>
        <v>19288.182446735878</v>
      </c>
      <c r="E135" s="7">
        <f>E134*(1+W1.regdata!E220)</f>
        <v>12192.945723817324</v>
      </c>
      <c r="F135" s="7">
        <f>F134*(1+W1.regdata!F220)</f>
        <v>11817.781462768413</v>
      </c>
      <c r="G135" s="7">
        <f>G134*(1+W1.regdata!G220)</f>
        <v>16457.491459544242</v>
      </c>
      <c r="H135" s="7">
        <f>H134*(1+W1.regdata!H220)</f>
        <v>12047.520970171759</v>
      </c>
    </row>
    <row r="136" spans="1:8" x14ac:dyDescent="0.25">
      <c r="A136" s="1">
        <v>41030</v>
      </c>
      <c r="B136">
        <v>2012</v>
      </c>
      <c r="C136">
        <v>5</v>
      </c>
      <c r="D136" s="7">
        <f>D135*(1+W1.regdata!D221)</f>
        <v>17408.431235794898</v>
      </c>
      <c r="E136" s="7">
        <f>E135*(1+W1.regdata!E221)</f>
        <v>11096.64717440801</v>
      </c>
      <c r="F136" s="7">
        <f>F135*(1+W1.regdata!F221)</f>
        <v>10388.928321289273</v>
      </c>
      <c r="G136" s="7">
        <f>G135*(1+W1.regdata!G221)</f>
        <v>15438.772738198455</v>
      </c>
      <c r="H136" s="7">
        <f>H135*(1+W1.regdata!H221)</f>
        <v>11292.735697503927</v>
      </c>
    </row>
    <row r="137" spans="1:8" x14ac:dyDescent="0.25">
      <c r="A137" s="1">
        <v>41061</v>
      </c>
      <c r="B137">
        <v>2012</v>
      </c>
      <c r="C137">
        <v>6</v>
      </c>
      <c r="D137" s="7">
        <f>D136*(1+W1.regdata!D222)</f>
        <v>18355.217690921258</v>
      </c>
      <c r="E137" s="7">
        <f>E136*(1+W1.regdata!E222)</f>
        <v>11643.83533252547</v>
      </c>
      <c r="F137" s="7">
        <f>F136*(1+W1.regdata!F222)</f>
        <v>11094.227750019612</v>
      </c>
      <c r="G137" s="7">
        <f>G136*(1+W1.regdata!G222)</f>
        <v>16037.797120440555</v>
      </c>
      <c r="H137" s="7">
        <f>H136*(1+W1.regdata!H222)</f>
        <v>11739.418969280396</v>
      </c>
    </row>
    <row r="138" spans="1:8" x14ac:dyDescent="0.25">
      <c r="A138" s="1">
        <v>41091</v>
      </c>
      <c r="B138">
        <v>2012</v>
      </c>
      <c r="C138">
        <v>7</v>
      </c>
      <c r="D138" s="7">
        <f>D137*(1+W1.regdata!D223)</f>
        <v>18569.454041119989</v>
      </c>
      <c r="E138" s="7">
        <f>E137*(1+W1.regdata!E223)</f>
        <v>11783.791346715649</v>
      </c>
      <c r="F138" s="7">
        <f>F137*(1+W1.regdata!F223)</f>
        <v>11212.670103791988</v>
      </c>
      <c r="G138" s="7">
        <f>G137*(1+W1.regdata!G223)</f>
        <v>16164.495717692036</v>
      </c>
      <c r="H138" s="7">
        <f>H137*(1+W1.regdata!H223)</f>
        <v>11887.307931525142</v>
      </c>
    </row>
    <row r="139" spans="1:8" x14ac:dyDescent="0.25">
      <c r="A139" s="1">
        <v>41122</v>
      </c>
      <c r="B139">
        <v>2012</v>
      </c>
      <c r="C139">
        <v>8</v>
      </c>
      <c r="D139" s="7">
        <f>D138*(1+W1.regdata!D224)</f>
        <v>19053.213543637532</v>
      </c>
      <c r="E139" s="7">
        <f>E138*(1+W1.regdata!E224)</f>
        <v>12053.649308064005</v>
      </c>
      <c r="F139" s="7">
        <f>F138*(1+W1.regdata!F224)</f>
        <v>11477.177849309706</v>
      </c>
      <c r="G139" s="7">
        <f>G138*(1+W1.regdata!G224)</f>
        <v>16579.923257636721</v>
      </c>
      <c r="H139" s="7">
        <f>H138*(1+W1.regdata!H224)</f>
        <v>12122.241097815151</v>
      </c>
    </row>
    <row r="140" spans="1:8" x14ac:dyDescent="0.25">
      <c r="A140" s="1">
        <v>41153</v>
      </c>
      <c r="B140">
        <v>2012</v>
      </c>
      <c r="C140">
        <v>9</v>
      </c>
      <c r="D140" s="7">
        <f>D139*(1+W1.regdata!D225)</f>
        <v>19695.922596097455</v>
      </c>
      <c r="E140" s="7">
        <f>E139*(1+W1.regdata!E225)</f>
        <v>12357.966243250761</v>
      </c>
      <c r="F140" s="7">
        <f>F139*(1+W1.regdata!F225)</f>
        <v>11775.294665469321</v>
      </c>
      <c r="G140" s="7">
        <f>G139*(1+W1.regdata!G225)</f>
        <v>17035.871147221733</v>
      </c>
      <c r="H140" s="7">
        <f>H139*(1+W1.regdata!H225)</f>
        <v>12416.036828912394</v>
      </c>
    </row>
    <row r="141" spans="1:8" x14ac:dyDescent="0.25">
      <c r="A141" s="1">
        <v>41183</v>
      </c>
      <c r="B141">
        <v>2012</v>
      </c>
      <c r="C141">
        <v>10</v>
      </c>
      <c r="D141" s="7">
        <f>D140*(1+W1.regdata!D226)</f>
        <v>19737.387697129067</v>
      </c>
      <c r="E141" s="7">
        <f>E140*(1+W1.regdata!E226)</f>
        <v>12263.90841515506</v>
      </c>
      <c r="F141" s="7">
        <f>F140*(1+W1.regdata!F226)</f>
        <v>11864.711003732533</v>
      </c>
      <c r="G141" s="7">
        <f>G140*(1+W1.regdata!G226)</f>
        <v>16739.446989260075</v>
      </c>
      <c r="H141" s="7">
        <f>H140*(1+W1.regdata!H226)</f>
        <v>12170.330860026168</v>
      </c>
    </row>
    <row r="142" spans="1:8" x14ac:dyDescent="0.25">
      <c r="A142" s="1">
        <v>41214</v>
      </c>
      <c r="B142">
        <v>2012</v>
      </c>
      <c r="C142">
        <v>11</v>
      </c>
      <c r="D142" s="7">
        <f>D141*(1+W1.regdata!D227)</f>
        <v>20221.147199083975</v>
      </c>
      <c r="E142" s="7">
        <f>E141*(1+W1.regdata!E227)</f>
        <v>12395.553569129166</v>
      </c>
      <c r="F142" s="7">
        <f>F141*(1+W1.regdata!F227)</f>
        <v>12125.843813020592</v>
      </c>
      <c r="G142" s="7">
        <f>G141*(1+W1.regdata!G227)</f>
        <v>16870.014675776303</v>
      </c>
      <c r="H142" s="7">
        <f>H141*(1+W1.regdata!H227)</f>
        <v>12204.976176179365</v>
      </c>
    </row>
    <row r="143" spans="1:8" x14ac:dyDescent="0.25">
      <c r="A143" s="1">
        <v>41244</v>
      </c>
      <c r="B143">
        <v>2012</v>
      </c>
      <c r="C143">
        <v>12</v>
      </c>
      <c r="D143" s="7">
        <f>D142*(1+W1.regdata!D228)</f>
        <v>20691.085001856616</v>
      </c>
      <c r="E143" s="7">
        <f>E142*(1+W1.regdata!E228)</f>
        <v>12612.34263702048</v>
      </c>
      <c r="F143" s="7">
        <f>F142*(1+W1.regdata!F228)</f>
        <v>12502.114187404739</v>
      </c>
      <c r="G143" s="7">
        <f>G142*(1+W1.regdata!G228)</f>
        <v>17070.76785041804</v>
      </c>
      <c r="H143" s="7">
        <f>H142*(1+W1.regdata!H228)</f>
        <v>12291.244737437704</v>
      </c>
    </row>
    <row r="144" spans="1:8" x14ac:dyDescent="0.25">
      <c r="A144" s="1">
        <v>41275</v>
      </c>
      <c r="B144">
        <v>2013</v>
      </c>
      <c r="C144">
        <v>1</v>
      </c>
      <c r="D144" s="7">
        <f>D143*(1+W1.regdata!D229)</f>
        <v>21451.278506414321</v>
      </c>
      <c r="E144" s="7">
        <f>E143*(1+W1.regdata!E229)</f>
        <v>13243.346101322522</v>
      </c>
      <c r="F144" s="7">
        <f>F143*(1+W1.regdata!F229)</f>
        <v>13151.582965475587</v>
      </c>
      <c r="G144" s="7">
        <f>G143*(1+W1.regdata!G229)</f>
        <v>18023.316696471367</v>
      </c>
      <c r="H144" s="7">
        <f>H143*(1+W1.regdata!H229)</f>
        <v>12911.068408780378</v>
      </c>
    </row>
    <row r="145" spans="1:8" x14ac:dyDescent="0.25">
      <c r="A145" s="1">
        <v>41306</v>
      </c>
      <c r="B145">
        <v>2013</v>
      </c>
      <c r="C145">
        <v>2</v>
      </c>
      <c r="D145" s="7">
        <f>D144*(1+W1.regdata!D230)</f>
        <v>21119.557694595966</v>
      </c>
      <c r="E145" s="7">
        <f>E144*(1+W1.regdata!E230)</f>
        <v>13240.65119958102</v>
      </c>
      <c r="F145" s="7">
        <f>F144*(1+W1.regdata!F230)</f>
        <v>12999.360073654352</v>
      </c>
      <c r="G145" s="7">
        <f>G144*(1+W1.regdata!G230)</f>
        <v>18254.015150186198</v>
      </c>
      <c r="H145" s="7">
        <f>H144*(1+W1.regdata!H230)</f>
        <v>13053.87261075574</v>
      </c>
    </row>
    <row r="146" spans="1:8" x14ac:dyDescent="0.25">
      <c r="A146" s="1">
        <v>41334</v>
      </c>
      <c r="B146">
        <v>2013</v>
      </c>
      <c r="C146">
        <v>3</v>
      </c>
      <c r="D146" s="7">
        <f>D145*(1+W1.regdata!D231)</f>
        <v>21603.317197558885</v>
      </c>
      <c r="E146" s="7">
        <f>E145*(1+W1.regdata!E231)</f>
        <v>13517.067390197719</v>
      </c>
      <c r="F146" s="7">
        <f>F145*(1+W1.regdata!F231)</f>
        <v>13050.046479087972</v>
      </c>
      <c r="G146" s="7">
        <f>G145*(1+W1.regdata!G231)</f>
        <v>18989.651960738702</v>
      </c>
      <c r="H146" s="7">
        <f>H145*(1+W1.regdata!H231)</f>
        <v>13523.65275966477</v>
      </c>
    </row>
    <row r="147" spans="1:8" x14ac:dyDescent="0.25">
      <c r="A147" s="1">
        <v>41365</v>
      </c>
      <c r="B147">
        <v>2013</v>
      </c>
      <c r="C147">
        <v>4</v>
      </c>
      <c r="D147" s="7">
        <f>D146*(1+W1.regdata!D232)</f>
        <v>22619.212151814863</v>
      </c>
      <c r="E147" s="7">
        <f>E146*(1+W1.regdata!E232)</f>
        <v>13909.279680033193</v>
      </c>
      <c r="F147" s="7">
        <f>F146*(1+W1.regdata!F232)</f>
        <v>13668.205508590181</v>
      </c>
      <c r="G147" s="7">
        <f>G146*(1+W1.regdata!G232)</f>
        <v>19285.890531326226</v>
      </c>
      <c r="H147" s="7">
        <f>H146*(1+W1.regdata!H232)</f>
        <v>13768.238351894017</v>
      </c>
    </row>
    <row r="148" spans="1:8" x14ac:dyDescent="0.25">
      <c r="A148" s="1">
        <v>41395</v>
      </c>
      <c r="B148">
        <v>2013</v>
      </c>
      <c r="C148">
        <v>5</v>
      </c>
      <c r="D148" s="7">
        <f>D147*(1+W1.regdata!D233)</f>
        <v>22218.382861171653</v>
      </c>
      <c r="E148" s="7">
        <f>E147*(1+W1.regdata!E233)</f>
        <v>13869.647621708882</v>
      </c>
      <c r="F148" s="7">
        <f>F147*(1+W1.regdata!F233)</f>
        <v>13267.850716107314</v>
      </c>
      <c r="G148" s="7">
        <f>G147*(1+W1.regdata!G233)</f>
        <v>19827.824055256493</v>
      </c>
      <c r="H148" s="7">
        <f>H147*(1+W1.regdata!H233)</f>
        <v>14054.105303970788</v>
      </c>
    </row>
    <row r="149" spans="1:8" x14ac:dyDescent="0.25">
      <c r="A149" s="1">
        <v>41426</v>
      </c>
      <c r="B149">
        <v>2013</v>
      </c>
      <c r="C149">
        <v>6</v>
      </c>
      <c r="D149" s="7">
        <f>D148*(1+W1.regdata!D234)</f>
        <v>21706.979965489099</v>
      </c>
      <c r="E149" s="7">
        <f>E148*(1+W1.regdata!E234)</f>
        <v>13507.955602903396</v>
      </c>
      <c r="F149" s="7">
        <f>F148*(1+W1.regdata!F234)</f>
        <v>12774.416256566066</v>
      </c>
      <c r="G149" s="7">
        <f>G148*(1+W1.regdata!G234)</f>
        <v>19587.907384187889</v>
      </c>
      <c r="H149" s="7">
        <f>H148*(1+W1.regdata!H234)</f>
        <v>13843.303210932307</v>
      </c>
    </row>
    <row r="150" spans="1:8" x14ac:dyDescent="0.25">
      <c r="A150" s="1">
        <v>41456</v>
      </c>
      <c r="B150">
        <v>2013</v>
      </c>
      <c r="C150">
        <v>7</v>
      </c>
      <c r="D150" s="7">
        <f>D149*(1+W1.regdata!D235)</f>
        <v>22937.111272769165</v>
      </c>
      <c r="E150" s="7">
        <f>E149*(1+W1.regdata!E235)</f>
        <v>14208.677949625377</v>
      </c>
      <c r="F150" s="7">
        <f>F149*(1+W1.regdata!F235)</f>
        <v>13443.269486372195</v>
      </c>
      <c r="G150" s="7">
        <f>G149*(1+W1.regdata!G235)</f>
        <v>20694.624151394506</v>
      </c>
      <c r="H150" s="7">
        <f>H149*(1+W1.regdata!H235)</f>
        <v>14528.022213726757</v>
      </c>
    </row>
    <row r="151" spans="1:8" x14ac:dyDescent="0.25">
      <c r="A151" s="1">
        <v>41487</v>
      </c>
      <c r="B151">
        <v>2013</v>
      </c>
      <c r="C151">
        <v>8</v>
      </c>
      <c r="D151" s="7">
        <f>D150*(1+W1.regdata!D236)</f>
        <v>22308.223918414842</v>
      </c>
      <c r="E151" s="7">
        <f>E150*(1+W1.regdata!E236)</f>
        <v>13877.232928989108</v>
      </c>
      <c r="F151" s="7">
        <f>F150*(1+W1.regdata!F236)</f>
        <v>13229.619623962859</v>
      </c>
      <c r="G151" s="7">
        <f>G150*(1+W1.regdata!G236)</f>
        <v>20137.938761721995</v>
      </c>
      <c r="H151" s="7">
        <f>H150*(1+W1.regdata!H236)</f>
        <v>14073.323985617248</v>
      </c>
    </row>
    <row r="152" spans="1:8" x14ac:dyDescent="0.25">
      <c r="A152" s="1">
        <v>41518</v>
      </c>
      <c r="B152">
        <v>2013</v>
      </c>
      <c r="C152">
        <v>9</v>
      </c>
      <c r="D152" s="7">
        <f>D151*(1+W1.regdata!D237)</f>
        <v>23911.541126184606</v>
      </c>
      <c r="E152" s="7">
        <f>E151*(1+W1.regdata!E237)</f>
        <v>14545.62584110583</v>
      </c>
      <c r="F152" s="7">
        <f>F151*(1+W1.regdata!F237)</f>
        <v>14171.866115023216</v>
      </c>
      <c r="G152" s="7">
        <f>G151*(1+W1.regdata!G237)</f>
        <v>20895.125259162742</v>
      </c>
      <c r="H152" s="7">
        <f>H151*(1+W1.regdata!H237)</f>
        <v>14491.997984286936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W1.regdata</vt:lpstr>
      <vt:lpstr>sources</vt:lpstr>
      <vt:lpstr>summary</vt:lpstr>
      <vt:lpstr>cumav_full</vt:lpstr>
      <vt:lpstr>cumav_bill</vt:lpstr>
      <vt:lpstr>chart_full</vt:lpstr>
      <vt:lpstr>chart_bill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Qin</cp:lastModifiedBy>
  <dcterms:created xsi:type="dcterms:W3CDTF">2013-10-29T16:59:45Z</dcterms:created>
  <dcterms:modified xsi:type="dcterms:W3CDTF">2013-11-01T00:24:37Z</dcterms:modified>
</cp:coreProperties>
</file>